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velopment\Projects\limanovember\limanovember.aero\content\post\2022\06\logging\"/>
    </mc:Choice>
  </mc:AlternateContent>
  <xr:revisionPtr revIDLastSave="0" documentId="13_ncr:1_{64BC0DD5-D888-4D8A-A50A-EF7EA46641B1}" xr6:coauthVersionLast="47" xr6:coauthVersionMax="47" xr10:uidLastSave="{00000000-0000-0000-0000-000000000000}"/>
  <bookViews>
    <workbookView xWindow="-120" yWindow="-120" windowWidth="38640" windowHeight="21120" tabRatio="960" activeTab="1" xr2:uid="{00000000-000D-0000-FFFF-FFFF00000000}"/>
  </bookViews>
  <sheets>
    <sheet name="INFO" sheetId="6" r:id="rId1"/>
    <sheet name="Side 1" sheetId="1" r:id="rId2"/>
    <sheet name="Side 2" sheetId="9" r:id="rId3"/>
    <sheet name="Side 3" sheetId="8" r:id="rId4"/>
    <sheet name="Side 4" sheetId="7" r:id="rId5"/>
    <sheet name="Side 5" sheetId="10" r:id="rId6"/>
    <sheet name="Side 6" sheetId="11" r:id="rId7"/>
    <sheet name="Side 7" sheetId="12" r:id="rId8"/>
    <sheet name="Side 8" sheetId="13" r:id="rId9"/>
    <sheet name="Side 9" sheetId="14" r:id="rId10"/>
    <sheet name="Side 10" sheetId="15" r:id="rId11"/>
    <sheet name="Side 11" sheetId="16" r:id="rId12"/>
    <sheet name="Side 12" sheetId="17" r:id="rId13"/>
    <sheet name="Side 13" sheetId="18" r:id="rId14"/>
    <sheet name="Side 14" sheetId="19" r:id="rId15"/>
    <sheet name="Side 15" sheetId="20" r:id="rId16"/>
    <sheet name="Side 16" sheetId="21" r:id="rId17"/>
    <sheet name="Side 17" sheetId="22" r:id="rId18"/>
    <sheet name="Side 18" sheetId="23" r:id="rId19"/>
    <sheet name="Side 19" sheetId="24" r:id="rId20"/>
    <sheet name="Side 20" sheetId="25" r:id="rId2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14" l="1"/>
  <c r="L7" i="14" s="1"/>
  <c r="I6" i="15"/>
  <c r="L6" i="15" s="1"/>
  <c r="I7" i="15"/>
  <c r="L7" i="15" s="1"/>
  <c r="I8" i="15"/>
  <c r="L8" i="15" s="1"/>
  <c r="I9" i="15"/>
  <c r="L9" i="15" s="1"/>
  <c r="I10" i="15"/>
  <c r="L10" i="15" s="1"/>
  <c r="I11" i="15"/>
  <c r="L11" i="15"/>
  <c r="I12" i="15"/>
  <c r="L12" i="15" s="1"/>
  <c r="I13" i="15"/>
  <c r="L13" i="15" s="1"/>
  <c r="I14" i="15"/>
  <c r="L14" i="15" s="1"/>
  <c r="I15" i="15"/>
  <c r="L15" i="15" s="1"/>
  <c r="I16" i="15"/>
  <c r="L16" i="15" s="1"/>
  <c r="I17" i="15"/>
  <c r="L17" i="15" s="1"/>
  <c r="I18" i="15"/>
  <c r="L18" i="15" s="1"/>
  <c r="I19" i="15"/>
  <c r="L19" i="15"/>
  <c r="I20" i="15"/>
  <c r="L20" i="15" s="1"/>
  <c r="I21" i="15"/>
  <c r="L21" i="15" s="1"/>
  <c r="I22" i="15"/>
  <c r="L22" i="15" s="1"/>
  <c r="I23" i="15"/>
  <c r="L23" i="15" s="1"/>
  <c r="I24" i="15"/>
  <c r="L24" i="15" s="1"/>
  <c r="I6" i="14"/>
  <c r="L6" i="14" s="1"/>
  <c r="I8" i="14"/>
  <c r="L8" i="14" s="1"/>
  <c r="I9" i="14"/>
  <c r="L9" i="14" s="1"/>
  <c r="I10" i="14"/>
  <c r="L10" i="14" s="1"/>
  <c r="I11" i="14"/>
  <c r="L11" i="14" s="1"/>
  <c r="I12" i="14"/>
  <c r="L12" i="14"/>
  <c r="I13" i="14"/>
  <c r="L13" i="14" s="1"/>
  <c r="I14" i="14"/>
  <c r="L14" i="14" s="1"/>
  <c r="I15" i="14"/>
  <c r="L15" i="14" s="1"/>
  <c r="I16" i="14"/>
  <c r="L16" i="14" s="1"/>
  <c r="I17" i="14"/>
  <c r="L17" i="14" s="1"/>
  <c r="I18" i="14"/>
  <c r="L18" i="14" s="1"/>
  <c r="I19" i="14"/>
  <c r="L19" i="14" s="1"/>
  <c r="I20" i="14"/>
  <c r="L20" i="14"/>
  <c r="I21" i="14"/>
  <c r="L21" i="14"/>
  <c r="I22" i="14"/>
  <c r="L22" i="14" s="1"/>
  <c r="I23" i="14"/>
  <c r="L23" i="14" s="1"/>
  <c r="I24" i="14"/>
  <c r="L24" i="14" s="1"/>
  <c r="L22" i="25"/>
  <c r="I22" i="25"/>
  <c r="L22" i="24"/>
  <c r="I22" i="24"/>
  <c r="L22" i="23"/>
  <c r="I22" i="23"/>
  <c r="L22" i="22"/>
  <c r="I22" i="22"/>
  <c r="L22" i="21"/>
  <c r="I22" i="21"/>
  <c r="L22" i="20"/>
  <c r="I22" i="20"/>
  <c r="L22" i="19"/>
  <c r="I22" i="19"/>
  <c r="L22" i="18"/>
  <c r="I22" i="18"/>
  <c r="L22" i="17"/>
  <c r="I22" i="17"/>
  <c r="L22" i="16"/>
  <c r="I22" i="16"/>
  <c r="I22" i="13"/>
  <c r="L22" i="13" s="1"/>
  <c r="I22" i="12"/>
  <c r="L22" i="12"/>
  <c r="I22" i="11"/>
  <c r="L22" i="11" s="1"/>
  <c r="I22" i="10"/>
  <c r="L22" i="10" s="1"/>
  <c r="I22" i="7"/>
  <c r="L22" i="7" s="1"/>
  <c r="I22" i="8"/>
  <c r="L22" i="8" s="1"/>
  <c r="I22" i="9"/>
  <c r="L22" i="9" s="1"/>
  <c r="I23" i="1"/>
  <c r="L23" i="1" s="1"/>
  <c r="I6" i="10"/>
  <c r="L6" i="10"/>
  <c r="I7" i="7"/>
  <c r="I25" i="7" s="1"/>
  <c r="I8" i="7"/>
  <c r="L8" i="7" s="1"/>
  <c r="I9" i="7"/>
  <c r="I10" i="7"/>
  <c r="L10" i="7" s="1"/>
  <c r="I11" i="7"/>
  <c r="L11" i="7" s="1"/>
  <c r="I12" i="7"/>
  <c r="I13" i="7"/>
  <c r="L13" i="7" s="1"/>
  <c r="I14" i="7"/>
  <c r="L14" i="7"/>
  <c r="I15" i="7"/>
  <c r="L15" i="7"/>
  <c r="I16" i="7"/>
  <c r="L16" i="7" s="1"/>
  <c r="I17" i="7"/>
  <c r="L17" i="7" s="1"/>
  <c r="I18" i="7"/>
  <c r="L18" i="7"/>
  <c r="I19" i="7"/>
  <c r="L19" i="7" s="1"/>
  <c r="I20" i="7"/>
  <c r="I21" i="7"/>
  <c r="L21" i="7" s="1"/>
  <c r="I23" i="7"/>
  <c r="L23" i="7"/>
  <c r="I24" i="7"/>
  <c r="L24" i="7"/>
  <c r="I6" i="7"/>
  <c r="L6" i="7" s="1"/>
  <c r="I7" i="8"/>
  <c r="L7" i="8" s="1"/>
  <c r="I8" i="8"/>
  <c r="L8" i="8" s="1"/>
  <c r="I9" i="8"/>
  <c r="L9" i="8"/>
  <c r="I10" i="8"/>
  <c r="I11" i="8"/>
  <c r="L11" i="8"/>
  <c r="I12" i="8"/>
  <c r="L12" i="8" s="1"/>
  <c r="I13" i="8"/>
  <c r="L13" i="8" s="1"/>
  <c r="I14" i="8"/>
  <c r="I15" i="8"/>
  <c r="L15" i="8" s="1"/>
  <c r="I16" i="8"/>
  <c r="L16" i="8" s="1"/>
  <c r="I17" i="8"/>
  <c r="I18" i="8"/>
  <c r="L18" i="8" s="1"/>
  <c r="I19" i="8"/>
  <c r="L19" i="8"/>
  <c r="I20" i="8"/>
  <c r="L20" i="8"/>
  <c r="I21" i="8"/>
  <c r="L21" i="8" s="1"/>
  <c r="I23" i="8"/>
  <c r="L23" i="8" s="1"/>
  <c r="I24" i="8"/>
  <c r="L24" i="8" s="1"/>
  <c r="I6" i="8"/>
  <c r="L6" i="8" s="1"/>
  <c r="I7" i="9"/>
  <c r="L7" i="9"/>
  <c r="I8" i="9"/>
  <c r="L8" i="9" s="1"/>
  <c r="I9" i="9"/>
  <c r="L9" i="9"/>
  <c r="I10" i="9"/>
  <c r="L10" i="9" s="1"/>
  <c r="I11" i="9"/>
  <c r="L11" i="9"/>
  <c r="I12" i="9"/>
  <c r="L12" i="9" s="1"/>
  <c r="I13" i="9"/>
  <c r="L13" i="9"/>
  <c r="I14" i="9"/>
  <c r="L14" i="9" s="1"/>
  <c r="I15" i="9"/>
  <c r="L15" i="9"/>
  <c r="I16" i="9"/>
  <c r="L16" i="9"/>
  <c r="I17" i="9"/>
  <c r="L17" i="9"/>
  <c r="I18" i="9"/>
  <c r="L18" i="9" s="1"/>
  <c r="I19" i="9"/>
  <c r="L19" i="9"/>
  <c r="I20" i="9"/>
  <c r="L20" i="9" s="1"/>
  <c r="I21" i="9"/>
  <c r="L21" i="9"/>
  <c r="I23" i="9"/>
  <c r="L23" i="9" s="1"/>
  <c r="I24" i="9"/>
  <c r="L24" i="9"/>
  <c r="I6" i="9"/>
  <c r="L6" i="9"/>
  <c r="Z25" i="25"/>
  <c r="W25" i="25"/>
  <c r="V25" i="25"/>
  <c r="U25" i="25"/>
  <c r="T25" i="25"/>
  <c r="S25" i="25"/>
  <c r="R25" i="25"/>
  <c r="Q25" i="25"/>
  <c r="P25" i="25"/>
  <c r="O25" i="25"/>
  <c r="N25" i="25"/>
  <c r="K25" i="25"/>
  <c r="J25" i="25"/>
  <c r="I24" i="25"/>
  <c r="L24" i="25"/>
  <c r="I23" i="25"/>
  <c r="L23" i="25"/>
  <c r="I21" i="25"/>
  <c r="L21" i="25"/>
  <c r="I20" i="25"/>
  <c r="L20" i="25"/>
  <c r="I19" i="25"/>
  <c r="L19" i="25"/>
  <c r="I18" i="25"/>
  <c r="L18" i="25"/>
  <c r="I17" i="25"/>
  <c r="L17" i="25"/>
  <c r="I16" i="25"/>
  <c r="L16" i="25"/>
  <c r="I15" i="25"/>
  <c r="L15" i="25"/>
  <c r="I14" i="25"/>
  <c r="L14" i="25"/>
  <c r="I13" i="25"/>
  <c r="L13" i="25"/>
  <c r="I12" i="25"/>
  <c r="L12" i="25"/>
  <c r="I11" i="25"/>
  <c r="L11" i="25"/>
  <c r="I10" i="25"/>
  <c r="L10" i="25"/>
  <c r="I9" i="25"/>
  <c r="L9" i="25"/>
  <c r="I8" i="25"/>
  <c r="L8" i="25"/>
  <c r="I7" i="25"/>
  <c r="L7" i="25"/>
  <c r="I6" i="25"/>
  <c r="L6" i="25"/>
  <c r="Z25" i="24"/>
  <c r="W25" i="24"/>
  <c r="V25" i="24"/>
  <c r="U25" i="24"/>
  <c r="T25" i="24"/>
  <c r="S25" i="24"/>
  <c r="R25" i="24"/>
  <c r="Q25" i="24"/>
  <c r="P25" i="24"/>
  <c r="O25" i="24"/>
  <c r="N25" i="24"/>
  <c r="K25" i="24"/>
  <c r="J25" i="24"/>
  <c r="I24" i="24"/>
  <c r="L24" i="24"/>
  <c r="I23" i="24"/>
  <c r="L23" i="24"/>
  <c r="I21" i="24"/>
  <c r="L21" i="24"/>
  <c r="I20" i="24"/>
  <c r="L20" i="24"/>
  <c r="I19" i="24"/>
  <c r="L19" i="24"/>
  <c r="I18" i="24"/>
  <c r="L18" i="24"/>
  <c r="I17" i="24"/>
  <c r="L17" i="24"/>
  <c r="I16" i="24"/>
  <c r="L16" i="24"/>
  <c r="I15" i="24"/>
  <c r="L15" i="24"/>
  <c r="I14" i="24"/>
  <c r="L14" i="24"/>
  <c r="I13" i="24"/>
  <c r="L13" i="24"/>
  <c r="I12" i="24"/>
  <c r="L12" i="24"/>
  <c r="I11" i="24"/>
  <c r="L11" i="24"/>
  <c r="I10" i="24"/>
  <c r="L10" i="24"/>
  <c r="I9" i="24"/>
  <c r="L9" i="24"/>
  <c r="I8" i="24"/>
  <c r="L8" i="24"/>
  <c r="I7" i="24"/>
  <c r="L7" i="24"/>
  <c r="I6" i="24"/>
  <c r="L6" i="24"/>
  <c r="Z25" i="23"/>
  <c r="W25" i="23"/>
  <c r="V25" i="23"/>
  <c r="U25" i="23"/>
  <c r="T25" i="23"/>
  <c r="S25" i="23"/>
  <c r="R25" i="23"/>
  <c r="Q25" i="23"/>
  <c r="P25" i="23"/>
  <c r="O25" i="23"/>
  <c r="N25" i="23"/>
  <c r="K25" i="23"/>
  <c r="J25" i="23"/>
  <c r="I24" i="23"/>
  <c r="L24" i="23"/>
  <c r="I23" i="23"/>
  <c r="L23" i="23"/>
  <c r="I21" i="23"/>
  <c r="L21" i="23"/>
  <c r="I20" i="23"/>
  <c r="L20" i="23"/>
  <c r="I19" i="23"/>
  <c r="L19" i="23"/>
  <c r="I18" i="23"/>
  <c r="L18" i="23"/>
  <c r="I17" i="23"/>
  <c r="L17" i="23"/>
  <c r="I16" i="23"/>
  <c r="L16" i="23"/>
  <c r="I15" i="23"/>
  <c r="L15" i="23"/>
  <c r="I14" i="23"/>
  <c r="L14" i="23"/>
  <c r="I13" i="23"/>
  <c r="L13" i="23"/>
  <c r="I12" i="23"/>
  <c r="L12" i="23"/>
  <c r="I11" i="23"/>
  <c r="L11" i="23"/>
  <c r="I10" i="23"/>
  <c r="L10" i="23"/>
  <c r="I9" i="23"/>
  <c r="L9" i="23"/>
  <c r="I8" i="23"/>
  <c r="I7" i="23"/>
  <c r="L7" i="23"/>
  <c r="I6" i="23"/>
  <c r="L6" i="23"/>
  <c r="Z25" i="22"/>
  <c r="W25" i="22"/>
  <c r="V25" i="22"/>
  <c r="U25" i="22"/>
  <c r="T25" i="22"/>
  <c r="S25" i="22"/>
  <c r="R25" i="22"/>
  <c r="Q25" i="22"/>
  <c r="P25" i="22"/>
  <c r="O25" i="22"/>
  <c r="N25" i="22"/>
  <c r="K25" i="22"/>
  <c r="J25" i="22"/>
  <c r="I24" i="22"/>
  <c r="L24" i="22"/>
  <c r="I23" i="22"/>
  <c r="L23" i="22"/>
  <c r="I21" i="22"/>
  <c r="L21" i="22"/>
  <c r="I20" i="22"/>
  <c r="L20" i="22"/>
  <c r="I19" i="22"/>
  <c r="L19" i="22"/>
  <c r="I18" i="22"/>
  <c r="L18" i="22"/>
  <c r="I17" i="22"/>
  <c r="L17" i="22"/>
  <c r="I16" i="22"/>
  <c r="L16" i="22"/>
  <c r="I15" i="22"/>
  <c r="L15" i="22"/>
  <c r="I14" i="22"/>
  <c r="L14" i="22"/>
  <c r="I13" i="22"/>
  <c r="L13" i="22"/>
  <c r="I12" i="22"/>
  <c r="L12" i="22"/>
  <c r="I11" i="22"/>
  <c r="L11" i="22"/>
  <c r="I10" i="22"/>
  <c r="L10" i="22"/>
  <c r="I9" i="22"/>
  <c r="L9" i="22"/>
  <c r="I8" i="22"/>
  <c r="I7" i="22"/>
  <c r="L7" i="22"/>
  <c r="I6" i="22"/>
  <c r="L6" i="22"/>
  <c r="Z25" i="21"/>
  <c r="W25" i="21"/>
  <c r="V25" i="21"/>
  <c r="U25" i="21"/>
  <c r="T25" i="21"/>
  <c r="S25" i="21"/>
  <c r="R25" i="21"/>
  <c r="Q25" i="21"/>
  <c r="P25" i="21"/>
  <c r="O25" i="21"/>
  <c r="N25" i="21"/>
  <c r="K25" i="21"/>
  <c r="J25" i="21"/>
  <c r="I24" i="21"/>
  <c r="L24" i="21"/>
  <c r="I23" i="21"/>
  <c r="L23" i="21"/>
  <c r="I21" i="21"/>
  <c r="L21" i="21"/>
  <c r="I20" i="21"/>
  <c r="L20" i="21"/>
  <c r="I19" i="21"/>
  <c r="L19" i="21"/>
  <c r="I18" i="21"/>
  <c r="L18" i="21"/>
  <c r="I17" i="21"/>
  <c r="L17" i="21"/>
  <c r="I16" i="21"/>
  <c r="L16" i="21"/>
  <c r="I15" i="21"/>
  <c r="L15" i="21"/>
  <c r="I14" i="21"/>
  <c r="L14" i="21"/>
  <c r="I13" i="21"/>
  <c r="L13" i="21"/>
  <c r="I12" i="21"/>
  <c r="L12" i="21"/>
  <c r="I11" i="21"/>
  <c r="L11" i="21"/>
  <c r="I10" i="21"/>
  <c r="L10" i="21"/>
  <c r="I9" i="21"/>
  <c r="L9" i="21"/>
  <c r="I8" i="21"/>
  <c r="L8" i="21"/>
  <c r="I7" i="21"/>
  <c r="L7" i="21"/>
  <c r="I6" i="21"/>
  <c r="L6" i="21"/>
  <c r="Z25" i="20"/>
  <c r="W25" i="20"/>
  <c r="V25" i="20"/>
  <c r="U25" i="20"/>
  <c r="T25" i="20"/>
  <c r="S25" i="20"/>
  <c r="R25" i="20"/>
  <c r="Q25" i="20"/>
  <c r="P25" i="20"/>
  <c r="O25" i="20"/>
  <c r="N25" i="20"/>
  <c r="K25" i="20"/>
  <c r="J25" i="20"/>
  <c r="I24" i="20"/>
  <c r="L24" i="20"/>
  <c r="I23" i="20"/>
  <c r="L23" i="20"/>
  <c r="I21" i="20"/>
  <c r="L21" i="20"/>
  <c r="I20" i="20"/>
  <c r="L20" i="20"/>
  <c r="I19" i="20"/>
  <c r="L19" i="20"/>
  <c r="I18" i="20"/>
  <c r="L18" i="20"/>
  <c r="I17" i="20"/>
  <c r="L17" i="20"/>
  <c r="I16" i="20"/>
  <c r="L16" i="20"/>
  <c r="I15" i="20"/>
  <c r="L15" i="20"/>
  <c r="I14" i="20"/>
  <c r="L14" i="20"/>
  <c r="I13" i="20"/>
  <c r="L13" i="20"/>
  <c r="I12" i="20"/>
  <c r="L12" i="20"/>
  <c r="I11" i="20"/>
  <c r="L11" i="20"/>
  <c r="I10" i="20"/>
  <c r="L10" i="20"/>
  <c r="I9" i="20"/>
  <c r="L9" i="20"/>
  <c r="I8" i="20"/>
  <c r="I7" i="20"/>
  <c r="L7" i="20"/>
  <c r="I6" i="20"/>
  <c r="L6" i="20"/>
  <c r="Z25" i="19"/>
  <c r="W25" i="19"/>
  <c r="V25" i="19"/>
  <c r="U25" i="19"/>
  <c r="T25" i="19"/>
  <c r="S25" i="19"/>
  <c r="R25" i="19"/>
  <c r="Q25" i="19"/>
  <c r="P25" i="19"/>
  <c r="O25" i="19"/>
  <c r="N25" i="19"/>
  <c r="K25" i="19"/>
  <c r="J25" i="19"/>
  <c r="I24" i="19"/>
  <c r="L24" i="19"/>
  <c r="I23" i="19"/>
  <c r="L23" i="19"/>
  <c r="I21" i="19"/>
  <c r="L21" i="19"/>
  <c r="I20" i="19"/>
  <c r="L20" i="19"/>
  <c r="I19" i="19"/>
  <c r="L19" i="19"/>
  <c r="I18" i="19"/>
  <c r="L18" i="19"/>
  <c r="I17" i="19"/>
  <c r="L17" i="19"/>
  <c r="I16" i="19"/>
  <c r="L16" i="19"/>
  <c r="I15" i="19"/>
  <c r="L15" i="19"/>
  <c r="I14" i="19"/>
  <c r="L14" i="19"/>
  <c r="I13" i="19"/>
  <c r="L13" i="19"/>
  <c r="I12" i="19"/>
  <c r="L12" i="19"/>
  <c r="I11" i="19"/>
  <c r="L11" i="19"/>
  <c r="I10" i="19"/>
  <c r="L10" i="19"/>
  <c r="I9" i="19"/>
  <c r="L9" i="19"/>
  <c r="I8" i="19"/>
  <c r="L8" i="19"/>
  <c r="I7" i="19"/>
  <c r="L7" i="19"/>
  <c r="I6" i="19"/>
  <c r="L6" i="19"/>
  <c r="Z25" i="18"/>
  <c r="W25" i="18"/>
  <c r="V25" i="18"/>
  <c r="U25" i="18"/>
  <c r="T25" i="18"/>
  <c r="S25" i="18"/>
  <c r="R25" i="18"/>
  <c r="Q25" i="18"/>
  <c r="P25" i="18"/>
  <c r="O25" i="18"/>
  <c r="N25" i="18"/>
  <c r="K25" i="18"/>
  <c r="J25" i="18"/>
  <c r="I24" i="18"/>
  <c r="L24" i="18"/>
  <c r="I23" i="18"/>
  <c r="L23" i="18"/>
  <c r="I21" i="18"/>
  <c r="L21" i="18"/>
  <c r="I20" i="18"/>
  <c r="L20" i="18"/>
  <c r="I19" i="18"/>
  <c r="L19" i="18"/>
  <c r="I18" i="18"/>
  <c r="L18" i="18"/>
  <c r="I17" i="18"/>
  <c r="L17" i="18"/>
  <c r="I16" i="18"/>
  <c r="L16" i="18"/>
  <c r="I15" i="18"/>
  <c r="L15" i="18"/>
  <c r="I14" i="18"/>
  <c r="L14" i="18"/>
  <c r="I13" i="18"/>
  <c r="L13" i="18"/>
  <c r="I12" i="18"/>
  <c r="L12" i="18"/>
  <c r="I11" i="18"/>
  <c r="L11" i="18"/>
  <c r="I10" i="18"/>
  <c r="L10" i="18"/>
  <c r="I9" i="18"/>
  <c r="L9" i="18"/>
  <c r="I8" i="18"/>
  <c r="I7" i="18"/>
  <c r="L7" i="18"/>
  <c r="I6" i="18"/>
  <c r="L6" i="18"/>
  <c r="Z25" i="17"/>
  <c r="W25" i="17"/>
  <c r="V25" i="17"/>
  <c r="U25" i="17"/>
  <c r="T25" i="17"/>
  <c r="S25" i="17"/>
  <c r="R25" i="17"/>
  <c r="Q25" i="17"/>
  <c r="P25" i="17"/>
  <c r="O25" i="17"/>
  <c r="N25" i="17"/>
  <c r="K25" i="17"/>
  <c r="J25" i="17"/>
  <c r="I24" i="17"/>
  <c r="L24" i="17"/>
  <c r="I23" i="17"/>
  <c r="L23" i="17"/>
  <c r="I21" i="17"/>
  <c r="L21" i="17"/>
  <c r="I20" i="17"/>
  <c r="L20" i="17"/>
  <c r="I19" i="17"/>
  <c r="L19" i="17"/>
  <c r="I18" i="17"/>
  <c r="L18" i="17"/>
  <c r="I17" i="17"/>
  <c r="L17" i="17"/>
  <c r="I16" i="17"/>
  <c r="L16" i="17"/>
  <c r="I15" i="17"/>
  <c r="L15" i="17"/>
  <c r="I14" i="17"/>
  <c r="L14" i="17"/>
  <c r="I13" i="17"/>
  <c r="L13" i="17"/>
  <c r="I12" i="17"/>
  <c r="L12" i="17"/>
  <c r="I11" i="17"/>
  <c r="L11" i="17"/>
  <c r="I10" i="17"/>
  <c r="L10" i="17"/>
  <c r="I9" i="17"/>
  <c r="L9" i="17"/>
  <c r="I8" i="17"/>
  <c r="L8" i="17"/>
  <c r="I7" i="17"/>
  <c r="L7" i="17"/>
  <c r="I6" i="17"/>
  <c r="Z25" i="16"/>
  <c r="W25" i="16"/>
  <c r="V25" i="16"/>
  <c r="U25" i="16"/>
  <c r="T25" i="16"/>
  <c r="S25" i="16"/>
  <c r="R25" i="16"/>
  <c r="Q25" i="16"/>
  <c r="P25" i="16"/>
  <c r="O25" i="16"/>
  <c r="N25" i="16"/>
  <c r="K25" i="16"/>
  <c r="J25" i="16"/>
  <c r="I24" i="16"/>
  <c r="L24" i="16"/>
  <c r="I23" i="16"/>
  <c r="L23" i="16"/>
  <c r="I21" i="16"/>
  <c r="L21" i="16"/>
  <c r="I20" i="16"/>
  <c r="L20" i="16"/>
  <c r="I19" i="16"/>
  <c r="L19" i="16"/>
  <c r="I18" i="16"/>
  <c r="L18" i="16"/>
  <c r="I17" i="16"/>
  <c r="L17" i="16"/>
  <c r="I16" i="16"/>
  <c r="L16" i="16"/>
  <c r="I15" i="16"/>
  <c r="L15" i="16"/>
  <c r="I14" i="16"/>
  <c r="L14" i="16"/>
  <c r="I13" i="16"/>
  <c r="L13" i="16"/>
  <c r="I12" i="16"/>
  <c r="L12" i="16"/>
  <c r="I11" i="16"/>
  <c r="L11" i="16"/>
  <c r="I10" i="16"/>
  <c r="L10" i="16"/>
  <c r="I9" i="16"/>
  <c r="L9" i="16"/>
  <c r="I8" i="16"/>
  <c r="L8" i="16"/>
  <c r="I7" i="16"/>
  <c r="L7" i="16"/>
  <c r="I6" i="16"/>
  <c r="Z25" i="15"/>
  <c r="W25" i="15"/>
  <c r="V25" i="15"/>
  <c r="U25" i="15"/>
  <c r="T25" i="15"/>
  <c r="S25" i="15"/>
  <c r="R25" i="15"/>
  <c r="Q25" i="15"/>
  <c r="P25" i="15"/>
  <c r="O25" i="15"/>
  <c r="N25" i="15"/>
  <c r="K25" i="15"/>
  <c r="J25" i="15"/>
  <c r="Z25" i="14"/>
  <c r="W25" i="14"/>
  <c r="V25" i="14"/>
  <c r="U25" i="14"/>
  <c r="T25" i="14"/>
  <c r="S25" i="14"/>
  <c r="R25" i="14"/>
  <c r="Q25" i="14"/>
  <c r="P25" i="14"/>
  <c r="O25" i="14"/>
  <c r="N25" i="14"/>
  <c r="K25" i="14"/>
  <c r="J25" i="14"/>
  <c r="Z25" i="13"/>
  <c r="W25" i="13"/>
  <c r="V25" i="13"/>
  <c r="U25" i="13"/>
  <c r="T25" i="13"/>
  <c r="S25" i="13"/>
  <c r="R25" i="13"/>
  <c r="Q25" i="13"/>
  <c r="P25" i="13"/>
  <c r="O25" i="13"/>
  <c r="N25" i="13"/>
  <c r="K25" i="13"/>
  <c r="J25" i="13"/>
  <c r="I24" i="13"/>
  <c r="L24" i="13" s="1"/>
  <c r="I23" i="13"/>
  <c r="L23" i="13" s="1"/>
  <c r="I21" i="13"/>
  <c r="L21" i="13"/>
  <c r="I20" i="13"/>
  <c r="L20" i="13" s="1"/>
  <c r="I19" i="13"/>
  <c r="L19" i="13" s="1"/>
  <c r="I18" i="13"/>
  <c r="L18" i="13" s="1"/>
  <c r="I17" i="13"/>
  <c r="L17" i="13"/>
  <c r="I16" i="13"/>
  <c r="L16" i="13" s="1"/>
  <c r="I15" i="13"/>
  <c r="L15" i="13" s="1"/>
  <c r="I14" i="13"/>
  <c r="L14" i="13" s="1"/>
  <c r="I13" i="13"/>
  <c r="L13" i="13" s="1"/>
  <c r="I12" i="13"/>
  <c r="L12" i="13"/>
  <c r="I11" i="13"/>
  <c r="L11" i="13" s="1"/>
  <c r="I10" i="13"/>
  <c r="L10" i="13" s="1"/>
  <c r="I9" i="13"/>
  <c r="L9" i="13"/>
  <c r="I8" i="13"/>
  <c r="L8" i="13" s="1"/>
  <c r="I7" i="13"/>
  <c r="L7" i="13" s="1"/>
  <c r="I6" i="13"/>
  <c r="L6" i="13" s="1"/>
  <c r="Z25" i="12"/>
  <c r="W25" i="12"/>
  <c r="V25" i="12"/>
  <c r="U25" i="12"/>
  <c r="T25" i="12"/>
  <c r="S25" i="12"/>
  <c r="R25" i="12"/>
  <c r="Q25" i="12"/>
  <c r="P25" i="12"/>
  <c r="O25" i="12"/>
  <c r="N25" i="12"/>
  <c r="K25" i="12"/>
  <c r="J25" i="12"/>
  <c r="I24" i="12"/>
  <c r="L24" i="12"/>
  <c r="I23" i="12"/>
  <c r="L23" i="12" s="1"/>
  <c r="I21" i="12"/>
  <c r="L21" i="12" s="1"/>
  <c r="I20" i="12"/>
  <c r="L20" i="12" s="1"/>
  <c r="I19" i="12"/>
  <c r="L19" i="12"/>
  <c r="I18" i="12"/>
  <c r="L18" i="12" s="1"/>
  <c r="I17" i="12"/>
  <c r="L17" i="12"/>
  <c r="I16" i="12"/>
  <c r="L16" i="12"/>
  <c r="I15" i="12"/>
  <c r="L15" i="12"/>
  <c r="I14" i="12"/>
  <c r="L14" i="12" s="1"/>
  <c r="I13" i="12"/>
  <c r="L13" i="12" s="1"/>
  <c r="I12" i="12"/>
  <c r="L12" i="12" s="1"/>
  <c r="I11" i="12"/>
  <c r="L11" i="12"/>
  <c r="I10" i="12"/>
  <c r="L10" i="12" s="1"/>
  <c r="I9" i="12"/>
  <c r="L9" i="12"/>
  <c r="I8" i="12"/>
  <c r="I7" i="12"/>
  <c r="L7" i="12" s="1"/>
  <c r="I6" i="12"/>
  <c r="I25" i="12" s="1"/>
  <c r="Z25" i="11"/>
  <c r="W25" i="11"/>
  <c r="V25" i="11"/>
  <c r="U25" i="11"/>
  <c r="T25" i="11"/>
  <c r="S25" i="11"/>
  <c r="R25" i="11"/>
  <c r="Q25" i="11"/>
  <c r="P25" i="11"/>
  <c r="O25" i="11"/>
  <c r="N25" i="11"/>
  <c r="K25" i="11"/>
  <c r="J25" i="11"/>
  <c r="I24" i="11"/>
  <c r="L24" i="11" s="1"/>
  <c r="I23" i="11"/>
  <c r="L23" i="11" s="1"/>
  <c r="I21" i="11"/>
  <c r="L21" i="11"/>
  <c r="I20" i="11"/>
  <c r="L20" i="11" s="1"/>
  <c r="I19" i="11"/>
  <c r="L19" i="11" s="1"/>
  <c r="I18" i="11"/>
  <c r="L18" i="11" s="1"/>
  <c r="I17" i="11"/>
  <c r="L17" i="11" s="1"/>
  <c r="I16" i="11"/>
  <c r="L16" i="11" s="1"/>
  <c r="I15" i="11"/>
  <c r="L15" i="11" s="1"/>
  <c r="I14" i="11"/>
  <c r="L14" i="11" s="1"/>
  <c r="I13" i="11"/>
  <c r="L13" i="11"/>
  <c r="I12" i="11"/>
  <c r="L12" i="11" s="1"/>
  <c r="I11" i="11"/>
  <c r="L11" i="11" s="1"/>
  <c r="I10" i="11"/>
  <c r="L10" i="11" s="1"/>
  <c r="I9" i="11"/>
  <c r="I25" i="11" s="1"/>
  <c r="I8" i="11"/>
  <c r="L8" i="11" s="1"/>
  <c r="I7" i="11"/>
  <c r="L7" i="11" s="1"/>
  <c r="I6" i="11"/>
  <c r="L9" i="7"/>
  <c r="L12" i="7"/>
  <c r="L20" i="7"/>
  <c r="L10" i="8"/>
  <c r="L14" i="8"/>
  <c r="L17" i="8"/>
  <c r="I6" i="1"/>
  <c r="L6" i="1" s="1"/>
  <c r="Z25" i="10"/>
  <c r="W25" i="10"/>
  <c r="V25" i="10"/>
  <c r="U25" i="10"/>
  <c r="T25" i="10"/>
  <c r="S25" i="10"/>
  <c r="R25" i="10"/>
  <c r="Q25" i="10"/>
  <c r="P25" i="10"/>
  <c r="O25" i="10"/>
  <c r="N25" i="10"/>
  <c r="K25" i="10"/>
  <c r="J25" i="10"/>
  <c r="I24" i="10"/>
  <c r="L24" i="10"/>
  <c r="I23" i="10"/>
  <c r="L23" i="10" s="1"/>
  <c r="I21" i="10"/>
  <c r="L21" i="10"/>
  <c r="I20" i="10"/>
  <c r="L20" i="10" s="1"/>
  <c r="I19" i="10"/>
  <c r="L19" i="10"/>
  <c r="I18" i="10"/>
  <c r="L18" i="10" s="1"/>
  <c r="I17" i="10"/>
  <c r="L17" i="10" s="1"/>
  <c r="I16" i="10"/>
  <c r="L16" i="10" s="1"/>
  <c r="I15" i="10"/>
  <c r="L15" i="10"/>
  <c r="I14" i="10"/>
  <c r="L14" i="10" s="1"/>
  <c r="I13" i="10"/>
  <c r="L13" i="10" s="1"/>
  <c r="I12" i="10"/>
  <c r="L12" i="10"/>
  <c r="I11" i="10"/>
  <c r="L11" i="10"/>
  <c r="I10" i="10"/>
  <c r="L10" i="10" s="1"/>
  <c r="I9" i="10"/>
  <c r="L9" i="10" s="1"/>
  <c r="I8" i="10"/>
  <c r="L8" i="10" s="1"/>
  <c r="I7" i="10"/>
  <c r="L7" i="10"/>
  <c r="Z25" i="9"/>
  <c r="W25" i="9"/>
  <c r="V25" i="9"/>
  <c r="U25" i="9"/>
  <c r="T25" i="9"/>
  <c r="S25" i="9"/>
  <c r="R25" i="9"/>
  <c r="Q25" i="9"/>
  <c r="P25" i="9"/>
  <c r="O25" i="9"/>
  <c r="N25" i="9"/>
  <c r="K25" i="9"/>
  <c r="J25" i="9"/>
  <c r="Z25" i="8"/>
  <c r="W25" i="8"/>
  <c r="V25" i="8"/>
  <c r="U25" i="8"/>
  <c r="T25" i="8"/>
  <c r="S25" i="8"/>
  <c r="R25" i="8"/>
  <c r="Q25" i="8"/>
  <c r="P25" i="8"/>
  <c r="O25" i="8"/>
  <c r="N25" i="8"/>
  <c r="K25" i="8"/>
  <c r="J25" i="8"/>
  <c r="J27" i="8" s="1"/>
  <c r="J26" i="7" s="1"/>
  <c r="J27" i="7" s="1"/>
  <c r="J26" i="10" s="1"/>
  <c r="J27" i="10" s="1"/>
  <c r="J26" i="11" s="1"/>
  <c r="J27" i="11" s="1"/>
  <c r="J26" i="12" s="1"/>
  <c r="J27" i="12" s="1"/>
  <c r="J26" i="13" s="1"/>
  <c r="J27" i="13" s="1"/>
  <c r="J26" i="14" s="1"/>
  <c r="Z25" i="7"/>
  <c r="W25" i="7"/>
  <c r="V25" i="7"/>
  <c r="U25" i="7"/>
  <c r="T25" i="7"/>
  <c r="S25" i="7"/>
  <c r="R25" i="7"/>
  <c r="Q25" i="7"/>
  <c r="P25" i="7"/>
  <c r="O25" i="7"/>
  <c r="N25" i="7"/>
  <c r="K25" i="7"/>
  <c r="J25" i="7"/>
  <c r="Z24" i="6"/>
  <c r="Z26" i="6"/>
  <c r="W24" i="6"/>
  <c r="W26" i="6"/>
  <c r="V24" i="6"/>
  <c r="V26" i="6"/>
  <c r="U24" i="6"/>
  <c r="U26" i="6"/>
  <c r="T24" i="6"/>
  <c r="T26" i="6"/>
  <c r="S24" i="6"/>
  <c r="S26" i="6"/>
  <c r="R24" i="6"/>
  <c r="R26" i="6"/>
  <c r="Q24" i="6"/>
  <c r="Q26" i="6"/>
  <c r="P24" i="6"/>
  <c r="P26" i="6"/>
  <c r="O24" i="6"/>
  <c r="O26" i="6"/>
  <c r="N24" i="6"/>
  <c r="N26" i="6"/>
  <c r="L24" i="6"/>
  <c r="L26" i="6"/>
  <c r="K24" i="6"/>
  <c r="K26" i="6"/>
  <c r="J24" i="6"/>
  <c r="J26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7" i="1"/>
  <c r="L7" i="1"/>
  <c r="I8" i="1"/>
  <c r="L8" i="1" s="1"/>
  <c r="I9" i="1"/>
  <c r="L9" i="1" s="1"/>
  <c r="I10" i="1"/>
  <c r="L10" i="1" s="1"/>
  <c r="I11" i="1"/>
  <c r="I25" i="1" s="1"/>
  <c r="I27" i="1" s="1"/>
  <c r="I26" i="9" s="1"/>
  <c r="I12" i="1"/>
  <c r="L12" i="1" s="1"/>
  <c r="I13" i="1"/>
  <c r="L13" i="1" s="1"/>
  <c r="I14" i="1"/>
  <c r="L14" i="1"/>
  <c r="I15" i="1"/>
  <c r="L15" i="1"/>
  <c r="I16" i="1"/>
  <c r="L16" i="1" s="1"/>
  <c r="I17" i="1"/>
  <c r="L17" i="1" s="1"/>
  <c r="I18" i="1"/>
  <c r="L18" i="1" s="1"/>
  <c r="I19" i="1"/>
  <c r="L19" i="1" s="1"/>
  <c r="I20" i="1"/>
  <c r="L20" i="1" s="1"/>
  <c r="I21" i="1"/>
  <c r="L21" i="1" s="1"/>
  <c r="I22" i="1"/>
  <c r="L22" i="1"/>
  <c r="I24" i="1"/>
  <c r="L24" i="1"/>
  <c r="Z25" i="1"/>
  <c r="Z27" i="1" s="1"/>
  <c r="Z26" i="9" s="1"/>
  <c r="Z27" i="9" s="1"/>
  <c r="Z26" i="8" s="1"/>
  <c r="W25" i="1"/>
  <c r="W27" i="1" s="1"/>
  <c r="W26" i="9" s="1"/>
  <c r="V25" i="1"/>
  <c r="V27" i="1" s="1"/>
  <c r="V26" i="9" s="1"/>
  <c r="U25" i="1"/>
  <c r="U27" i="1"/>
  <c r="U26" i="9" s="1"/>
  <c r="U27" i="9" s="1"/>
  <c r="U26" i="8" s="1"/>
  <c r="U27" i="8" s="1"/>
  <c r="U26" i="7" s="1"/>
  <c r="T25" i="1"/>
  <c r="T27" i="1" s="1"/>
  <c r="T26" i="9" s="1"/>
  <c r="T27" i="9" s="1"/>
  <c r="T26" i="8" s="1"/>
  <c r="T27" i="8" s="1"/>
  <c r="T26" i="7" s="1"/>
  <c r="S25" i="1"/>
  <c r="S27" i="1" s="1"/>
  <c r="S26" i="9" s="1"/>
  <c r="R25" i="1"/>
  <c r="R27" i="1" s="1"/>
  <c r="R26" i="9" s="1"/>
  <c r="R27" i="9" s="1"/>
  <c r="R26" i="8" s="1"/>
  <c r="R27" i="8" s="1"/>
  <c r="R26" i="7" s="1"/>
  <c r="R27" i="7" s="1"/>
  <c r="R26" i="10" s="1"/>
  <c r="R27" i="10" s="1"/>
  <c r="R26" i="11" s="1"/>
  <c r="Q25" i="1"/>
  <c r="Q27" i="1"/>
  <c r="Q26" i="9" s="1"/>
  <c r="Q27" i="9" s="1"/>
  <c r="Q26" i="8" s="1"/>
  <c r="Q27" i="8" s="1"/>
  <c r="Q26" i="7" s="1"/>
  <c r="Q27" i="7" s="1"/>
  <c r="Q26" i="10" s="1"/>
  <c r="Q27" i="10" s="1"/>
  <c r="Q26" i="11" s="1"/>
  <c r="Q27" i="11" s="1"/>
  <c r="Q26" i="12" s="1"/>
  <c r="K25" i="1"/>
  <c r="K27" i="1"/>
  <c r="K26" i="9"/>
  <c r="J25" i="1"/>
  <c r="J27" i="1"/>
  <c r="J26" i="9"/>
  <c r="J27" i="9"/>
  <c r="J26" i="8"/>
  <c r="P25" i="1"/>
  <c r="P27" i="1"/>
  <c r="P26" i="9"/>
  <c r="P27" i="9" s="1"/>
  <c r="P26" i="8" s="1"/>
  <c r="P27" i="8" s="1"/>
  <c r="P26" i="7" s="1"/>
  <c r="P27" i="7" s="1"/>
  <c r="P26" i="10" s="1"/>
  <c r="O25" i="1"/>
  <c r="O27" i="1" s="1"/>
  <c r="O26" i="9" s="1"/>
  <c r="O27" i="9" s="1"/>
  <c r="O26" i="8" s="1"/>
  <c r="O27" i="8" s="1"/>
  <c r="O26" i="7" s="1"/>
  <c r="N25" i="1"/>
  <c r="N27" i="1" s="1"/>
  <c r="N26" i="9" s="1"/>
  <c r="L25" i="19"/>
  <c r="L25" i="21"/>
  <c r="I25" i="18"/>
  <c r="L8" i="18"/>
  <c r="L25" i="18"/>
  <c r="I25" i="16"/>
  <c r="L6" i="16"/>
  <c r="L25" i="16"/>
  <c r="I25" i="17"/>
  <c r="L6" i="17"/>
  <c r="L25" i="17"/>
  <c r="I25" i="22"/>
  <c r="L8" i="22"/>
  <c r="L25" i="22"/>
  <c r="I25" i="23"/>
  <c r="L8" i="23"/>
  <c r="L25" i="23"/>
  <c r="L25" i="24"/>
  <c r="I24" i="6"/>
  <c r="I26" i="6"/>
  <c r="I25" i="20"/>
  <c r="L8" i="20"/>
  <c r="L25" i="20"/>
  <c r="I25" i="19"/>
  <c r="I25" i="21"/>
  <c r="I25" i="24"/>
  <c r="L8" i="12"/>
  <c r="I25" i="25"/>
  <c r="L25" i="25"/>
  <c r="K27" i="9"/>
  <c r="K26" i="8"/>
  <c r="K27" i="8"/>
  <c r="K26" i="7" s="1"/>
  <c r="K27" i="7" s="1"/>
  <c r="K26" i="10" s="1"/>
  <c r="K27" i="10" s="1"/>
  <c r="K26" i="11" s="1"/>
  <c r="K27" i="11" s="1"/>
  <c r="K26" i="12" s="1"/>
  <c r="K27" i="12" s="1"/>
  <c r="K26" i="13" s="1"/>
  <c r="K27" i="13" s="1"/>
  <c r="K26" i="14" s="1"/>
  <c r="L6" i="11"/>
  <c r="S27" i="9" l="1"/>
  <c r="S26" i="8" s="1"/>
  <c r="S27" i="8" s="1"/>
  <c r="S26" i="7" s="1"/>
  <c r="S27" i="7" s="1"/>
  <c r="S26" i="10" s="1"/>
  <c r="S27" i="10" s="1"/>
  <c r="S26" i="11" s="1"/>
  <c r="S27" i="11" s="1"/>
  <c r="S26" i="12" s="1"/>
  <c r="S27" i="12" s="1"/>
  <c r="S26" i="13" s="1"/>
  <c r="S27" i="13" s="1"/>
  <c r="S26" i="14" s="1"/>
  <c r="S27" i="14" s="1"/>
  <c r="S26" i="15" s="1"/>
  <c r="S27" i="15" s="1"/>
  <c r="S26" i="16" s="1"/>
  <c r="S27" i="16" s="1"/>
  <c r="S26" i="17" s="1"/>
  <c r="S27" i="17" s="1"/>
  <c r="S26" i="18" s="1"/>
  <c r="S27" i="18" s="1"/>
  <c r="S26" i="19" s="1"/>
  <c r="S27" i="19" s="1"/>
  <c r="S26" i="20" s="1"/>
  <c r="S27" i="20" s="1"/>
  <c r="S26" i="21" s="1"/>
  <c r="S27" i="21" s="1"/>
  <c r="S26" i="22" s="1"/>
  <c r="S27" i="22" s="1"/>
  <c r="S26" i="23" s="1"/>
  <c r="S27" i="23" s="1"/>
  <c r="S26" i="24" s="1"/>
  <c r="S27" i="24" s="1"/>
  <c r="S26" i="25" s="1"/>
  <c r="S27" i="25" s="1"/>
  <c r="V27" i="9"/>
  <c r="V26" i="8" s="1"/>
  <c r="W27" i="9"/>
  <c r="W26" i="8" s="1"/>
  <c r="N27" i="9"/>
  <c r="N26" i="8" s="1"/>
  <c r="N27" i="8" s="1"/>
  <c r="N26" i="7" s="1"/>
  <c r="N27" i="7" s="1"/>
  <c r="N26" i="10" s="1"/>
  <c r="N27" i="10" s="1"/>
  <c r="N26" i="11" s="1"/>
  <c r="N27" i="11" s="1"/>
  <c r="N26" i="12" s="1"/>
  <c r="N27" i="12" s="1"/>
  <c r="N26" i="13" s="1"/>
  <c r="N27" i="13" s="1"/>
  <c r="N26" i="14" s="1"/>
  <c r="N27" i="14" s="1"/>
  <c r="N26" i="15" s="1"/>
  <c r="N27" i="15" s="1"/>
  <c r="N26" i="16" s="1"/>
  <c r="N27" i="16" s="1"/>
  <c r="N26" i="17" s="1"/>
  <c r="N27" i="17" s="1"/>
  <c r="N26" i="18" s="1"/>
  <c r="N27" i="18" s="1"/>
  <c r="N26" i="19" s="1"/>
  <c r="N27" i="19" s="1"/>
  <c r="N26" i="20" s="1"/>
  <c r="N27" i="20" s="1"/>
  <c r="N26" i="21" s="1"/>
  <c r="N27" i="21" s="1"/>
  <c r="N26" i="22" s="1"/>
  <c r="N27" i="22" s="1"/>
  <c r="N26" i="23" s="1"/>
  <c r="N27" i="23" s="1"/>
  <c r="N26" i="24" s="1"/>
  <c r="N27" i="24" s="1"/>
  <c r="N26" i="25" s="1"/>
  <c r="N27" i="25" s="1"/>
  <c r="L11" i="1"/>
  <c r="L25" i="1" s="1"/>
  <c r="L27" i="1" s="1"/>
  <c r="L26" i="9" s="1"/>
  <c r="W27" i="8"/>
  <c r="W26" i="7" s="1"/>
  <c r="W27" i="7" s="1"/>
  <c r="W26" i="10" s="1"/>
  <c r="W27" i="10" s="1"/>
  <c r="W26" i="11" s="1"/>
  <c r="W27" i="11" s="1"/>
  <c r="W26" i="12" s="1"/>
  <c r="W27" i="12" s="1"/>
  <c r="W26" i="13" s="1"/>
  <c r="W27" i="13" s="1"/>
  <c r="W26" i="14" s="1"/>
  <c r="W27" i="14" s="1"/>
  <c r="W26" i="15" s="1"/>
  <c r="W27" i="15" s="1"/>
  <c r="W26" i="16" s="1"/>
  <c r="W27" i="16" s="1"/>
  <c r="W26" i="17" s="1"/>
  <c r="W27" i="17" s="1"/>
  <c r="W26" i="18" s="1"/>
  <c r="W27" i="18" s="1"/>
  <c r="W26" i="19" s="1"/>
  <c r="W27" i="19" s="1"/>
  <c r="W26" i="20" s="1"/>
  <c r="W27" i="20" s="1"/>
  <c r="W26" i="21" s="1"/>
  <c r="W27" i="21" s="1"/>
  <c r="W26" i="22" s="1"/>
  <c r="W27" i="22" s="1"/>
  <c r="W26" i="23" s="1"/>
  <c r="W27" i="23" s="1"/>
  <c r="W26" i="24" s="1"/>
  <c r="W27" i="24" s="1"/>
  <c r="W26" i="25" s="1"/>
  <c r="W27" i="25" s="1"/>
  <c r="V27" i="8"/>
  <c r="V26" i="7" s="1"/>
  <c r="V27" i="7" s="1"/>
  <c r="V26" i="10" s="1"/>
  <c r="V27" i="10" s="1"/>
  <c r="V26" i="11" s="1"/>
  <c r="V27" i="11" s="1"/>
  <c r="V26" i="12" s="1"/>
  <c r="V27" i="12" s="1"/>
  <c r="V26" i="13" s="1"/>
  <c r="V27" i="13" s="1"/>
  <c r="V26" i="14" s="1"/>
  <c r="V27" i="14" s="1"/>
  <c r="V26" i="15" s="1"/>
  <c r="V27" i="15" s="1"/>
  <c r="V26" i="16" s="1"/>
  <c r="V27" i="16" s="1"/>
  <c r="V26" i="17" s="1"/>
  <c r="V27" i="17" s="1"/>
  <c r="V26" i="18" s="1"/>
  <c r="V27" i="18" s="1"/>
  <c r="V26" i="19" s="1"/>
  <c r="V27" i="19" s="1"/>
  <c r="V26" i="20" s="1"/>
  <c r="V27" i="20" s="1"/>
  <c r="V26" i="21" s="1"/>
  <c r="V27" i="21" s="1"/>
  <c r="V26" i="22" s="1"/>
  <c r="V27" i="22" s="1"/>
  <c r="V26" i="23" s="1"/>
  <c r="V27" i="23" s="1"/>
  <c r="V26" i="24" s="1"/>
  <c r="V27" i="24" s="1"/>
  <c r="V26" i="25" s="1"/>
  <c r="V27" i="25" s="1"/>
  <c r="Z27" i="8"/>
  <c r="Z26" i="7" s="1"/>
  <c r="Z27" i="7" s="1"/>
  <c r="Z26" i="10" s="1"/>
  <c r="Z27" i="10" s="1"/>
  <c r="Z26" i="11" s="1"/>
  <c r="Z27" i="11" s="1"/>
  <c r="Z26" i="12" s="1"/>
  <c r="Z27" i="12" s="1"/>
  <c r="Z26" i="13" s="1"/>
  <c r="Z27" i="13" s="1"/>
  <c r="Z26" i="14" s="1"/>
  <c r="Z27" i="14" s="1"/>
  <c r="Z26" i="15" s="1"/>
  <c r="Z27" i="15" s="1"/>
  <c r="Z26" i="16" s="1"/>
  <c r="Z27" i="16" s="1"/>
  <c r="Z26" i="17" s="1"/>
  <c r="Z27" i="17" s="1"/>
  <c r="Z26" i="18" s="1"/>
  <c r="Z27" i="18" s="1"/>
  <c r="Z26" i="19" s="1"/>
  <c r="Z27" i="19" s="1"/>
  <c r="Z26" i="20" s="1"/>
  <c r="Z27" i="20" s="1"/>
  <c r="Z26" i="21" s="1"/>
  <c r="Z27" i="21" s="1"/>
  <c r="Z26" i="22" s="1"/>
  <c r="Z27" i="22" s="1"/>
  <c r="Z26" i="23" s="1"/>
  <c r="Z27" i="23" s="1"/>
  <c r="Z26" i="24" s="1"/>
  <c r="Z27" i="24" s="1"/>
  <c r="Z26" i="25" s="1"/>
  <c r="Z27" i="25" s="1"/>
  <c r="L25" i="9"/>
  <c r="I25" i="9"/>
  <c r="I27" i="9" s="1"/>
  <c r="I26" i="8" s="1"/>
  <c r="I25" i="8"/>
  <c r="I27" i="8" s="1"/>
  <c r="I26" i="7" s="1"/>
  <c r="L25" i="8"/>
  <c r="U27" i="7"/>
  <c r="U26" i="10" s="1"/>
  <c r="U27" i="10" s="1"/>
  <c r="U26" i="11" s="1"/>
  <c r="U27" i="11" s="1"/>
  <c r="U26" i="12" s="1"/>
  <c r="U27" i="12" s="1"/>
  <c r="U26" i="13" s="1"/>
  <c r="U27" i="13" s="1"/>
  <c r="U26" i="14" s="1"/>
  <c r="U27" i="14" s="1"/>
  <c r="U26" i="15" s="1"/>
  <c r="U27" i="15" s="1"/>
  <c r="U26" i="16" s="1"/>
  <c r="U27" i="16" s="1"/>
  <c r="U26" i="17" s="1"/>
  <c r="U27" i="17" s="1"/>
  <c r="U26" i="18" s="1"/>
  <c r="U27" i="18" s="1"/>
  <c r="U26" i="19" s="1"/>
  <c r="U27" i="19" s="1"/>
  <c r="U26" i="20" s="1"/>
  <c r="U27" i="20" s="1"/>
  <c r="U26" i="21" s="1"/>
  <c r="U27" i="21" s="1"/>
  <c r="U26" i="22" s="1"/>
  <c r="U27" i="22" s="1"/>
  <c r="U26" i="23" s="1"/>
  <c r="U27" i="23" s="1"/>
  <c r="U26" i="24" s="1"/>
  <c r="U27" i="24" s="1"/>
  <c r="U26" i="25" s="1"/>
  <c r="U27" i="25" s="1"/>
  <c r="T27" i="7"/>
  <c r="T26" i="10" s="1"/>
  <c r="T27" i="10" s="1"/>
  <c r="T26" i="11" s="1"/>
  <c r="T27" i="11" s="1"/>
  <c r="T26" i="12" s="1"/>
  <c r="T27" i="12" s="1"/>
  <c r="T26" i="13" s="1"/>
  <c r="T27" i="13" s="1"/>
  <c r="T26" i="14" s="1"/>
  <c r="T27" i="14" s="1"/>
  <c r="T26" i="15" s="1"/>
  <c r="T27" i="15" s="1"/>
  <c r="T26" i="16" s="1"/>
  <c r="T27" i="16" s="1"/>
  <c r="T26" i="17" s="1"/>
  <c r="T27" i="17" s="1"/>
  <c r="T26" i="18" s="1"/>
  <c r="T27" i="18" s="1"/>
  <c r="T26" i="19" s="1"/>
  <c r="T27" i="19" s="1"/>
  <c r="T26" i="20" s="1"/>
  <c r="T27" i="20" s="1"/>
  <c r="T26" i="21" s="1"/>
  <c r="T27" i="21" s="1"/>
  <c r="T26" i="22" s="1"/>
  <c r="T27" i="22" s="1"/>
  <c r="T26" i="23" s="1"/>
  <c r="T27" i="23" s="1"/>
  <c r="T26" i="24" s="1"/>
  <c r="T27" i="24" s="1"/>
  <c r="T26" i="25" s="1"/>
  <c r="T27" i="25" s="1"/>
  <c r="J27" i="14"/>
  <c r="J26" i="15" s="1"/>
  <c r="J27" i="15" s="1"/>
  <c r="J26" i="16" s="1"/>
  <c r="J27" i="16" s="1"/>
  <c r="J26" i="17" s="1"/>
  <c r="J27" i="17" s="1"/>
  <c r="J26" i="18" s="1"/>
  <c r="J27" i="18" s="1"/>
  <c r="J26" i="19" s="1"/>
  <c r="J27" i="19" s="1"/>
  <c r="J26" i="20" s="1"/>
  <c r="J27" i="20" s="1"/>
  <c r="J26" i="21" s="1"/>
  <c r="J27" i="21" s="1"/>
  <c r="J26" i="22" s="1"/>
  <c r="J27" i="22" s="1"/>
  <c r="J26" i="23" s="1"/>
  <c r="J27" i="23" s="1"/>
  <c r="J26" i="24" s="1"/>
  <c r="J27" i="24" s="1"/>
  <c r="J26" i="25" s="1"/>
  <c r="J27" i="25" s="1"/>
  <c r="K27" i="14"/>
  <c r="K26" i="15" s="1"/>
  <c r="K27" i="15" s="1"/>
  <c r="K26" i="16" s="1"/>
  <c r="K27" i="16" s="1"/>
  <c r="K26" i="17" s="1"/>
  <c r="K27" i="17" s="1"/>
  <c r="K26" i="18" s="1"/>
  <c r="K27" i="18" s="1"/>
  <c r="K26" i="19" s="1"/>
  <c r="K27" i="19" s="1"/>
  <c r="K26" i="20" s="1"/>
  <c r="K27" i="20" s="1"/>
  <c r="K26" i="21" s="1"/>
  <c r="K27" i="21" s="1"/>
  <c r="K26" i="22" s="1"/>
  <c r="K27" i="22" s="1"/>
  <c r="K26" i="23" s="1"/>
  <c r="K27" i="23" s="1"/>
  <c r="K26" i="24" s="1"/>
  <c r="K27" i="24" s="1"/>
  <c r="K26" i="25" s="1"/>
  <c r="K27" i="25" s="1"/>
  <c r="O27" i="7"/>
  <c r="O26" i="10" s="1"/>
  <c r="O27" i="10" s="1"/>
  <c r="O26" i="11" s="1"/>
  <c r="O27" i="11" s="1"/>
  <c r="O26" i="12" s="1"/>
  <c r="O27" i="12" s="1"/>
  <c r="O26" i="13" s="1"/>
  <c r="O27" i="13" s="1"/>
  <c r="O26" i="14" s="1"/>
  <c r="O27" i="14" s="1"/>
  <c r="O26" i="15" s="1"/>
  <c r="O27" i="15" s="1"/>
  <c r="O26" i="16" s="1"/>
  <c r="O27" i="16" s="1"/>
  <c r="O26" i="17" s="1"/>
  <c r="O27" i="17" s="1"/>
  <c r="O26" i="18" s="1"/>
  <c r="O27" i="18" s="1"/>
  <c r="O26" i="19" s="1"/>
  <c r="O27" i="19" s="1"/>
  <c r="O26" i="20" s="1"/>
  <c r="O27" i="20" s="1"/>
  <c r="O26" i="21" s="1"/>
  <c r="O27" i="21" s="1"/>
  <c r="O26" i="22" s="1"/>
  <c r="O27" i="22" s="1"/>
  <c r="O26" i="23" s="1"/>
  <c r="O27" i="23" s="1"/>
  <c r="O26" i="24" s="1"/>
  <c r="O27" i="24" s="1"/>
  <c r="O26" i="25" s="1"/>
  <c r="O27" i="25" s="1"/>
  <c r="P27" i="10"/>
  <c r="P26" i="11" s="1"/>
  <c r="P27" i="11" s="1"/>
  <c r="P26" i="12" s="1"/>
  <c r="P27" i="12" s="1"/>
  <c r="P26" i="13" s="1"/>
  <c r="P27" i="13" s="1"/>
  <c r="P26" i="14" s="1"/>
  <c r="P27" i="14" s="1"/>
  <c r="P26" i="15" s="1"/>
  <c r="P27" i="15" s="1"/>
  <c r="P26" i="16" s="1"/>
  <c r="P27" i="16" s="1"/>
  <c r="P26" i="17" s="1"/>
  <c r="P27" i="17" s="1"/>
  <c r="P26" i="18" s="1"/>
  <c r="P27" i="18" s="1"/>
  <c r="P26" i="19" s="1"/>
  <c r="P27" i="19" s="1"/>
  <c r="P26" i="20" s="1"/>
  <c r="P27" i="20" s="1"/>
  <c r="P26" i="21" s="1"/>
  <c r="P27" i="21" s="1"/>
  <c r="P26" i="22" s="1"/>
  <c r="P27" i="22" s="1"/>
  <c r="P26" i="23" s="1"/>
  <c r="P27" i="23" s="1"/>
  <c r="P26" i="24" s="1"/>
  <c r="P27" i="24" s="1"/>
  <c r="P26" i="25" s="1"/>
  <c r="P27" i="25" s="1"/>
  <c r="L7" i="7"/>
  <c r="L25" i="7" s="1"/>
  <c r="R27" i="11"/>
  <c r="R26" i="12" s="1"/>
  <c r="R27" i="12" s="1"/>
  <c r="R26" i="13" s="1"/>
  <c r="R27" i="13" s="1"/>
  <c r="R26" i="14" s="1"/>
  <c r="R27" i="14" s="1"/>
  <c r="R26" i="15" s="1"/>
  <c r="R27" i="15" s="1"/>
  <c r="R26" i="16" s="1"/>
  <c r="R27" i="16" s="1"/>
  <c r="R26" i="17" s="1"/>
  <c r="R27" i="17" s="1"/>
  <c r="R26" i="18" s="1"/>
  <c r="R27" i="18" s="1"/>
  <c r="R26" i="19" s="1"/>
  <c r="R27" i="19" s="1"/>
  <c r="R26" i="20" s="1"/>
  <c r="R27" i="20" s="1"/>
  <c r="R26" i="21" s="1"/>
  <c r="R27" i="21" s="1"/>
  <c r="R26" i="22" s="1"/>
  <c r="R27" i="22" s="1"/>
  <c r="R26" i="23" s="1"/>
  <c r="R27" i="23" s="1"/>
  <c r="R26" i="24" s="1"/>
  <c r="R27" i="24" s="1"/>
  <c r="R26" i="25" s="1"/>
  <c r="R27" i="25" s="1"/>
  <c r="L25" i="10"/>
  <c r="I25" i="10"/>
  <c r="Q27" i="12"/>
  <c r="Q26" i="13" s="1"/>
  <c r="Q27" i="13" s="1"/>
  <c r="Q26" i="14" s="1"/>
  <c r="Q27" i="14" s="1"/>
  <c r="Q26" i="15" s="1"/>
  <c r="Q27" i="15" s="1"/>
  <c r="Q26" i="16" s="1"/>
  <c r="Q27" i="16" s="1"/>
  <c r="Q26" i="17" s="1"/>
  <c r="Q27" i="17" s="1"/>
  <c r="Q26" i="18" s="1"/>
  <c r="Q27" i="18" s="1"/>
  <c r="Q26" i="19" s="1"/>
  <c r="Q27" i="19" s="1"/>
  <c r="Q26" i="20" s="1"/>
  <c r="Q27" i="20" s="1"/>
  <c r="Q26" i="21" s="1"/>
  <c r="Q27" i="21" s="1"/>
  <c r="Q26" i="22" s="1"/>
  <c r="Q27" i="22" s="1"/>
  <c r="Q26" i="23" s="1"/>
  <c r="Q27" i="23" s="1"/>
  <c r="Q26" i="24" s="1"/>
  <c r="Q27" i="24" s="1"/>
  <c r="Q26" i="25" s="1"/>
  <c r="Q27" i="25" s="1"/>
  <c r="L9" i="11"/>
  <c r="L25" i="11" s="1"/>
  <c r="L6" i="12"/>
  <c r="L25" i="12" s="1"/>
  <c r="L25" i="13"/>
  <c r="I25" i="13"/>
  <c r="I25" i="15"/>
  <c r="L25" i="15"/>
  <c r="I25" i="14"/>
  <c r="L25" i="14"/>
  <c r="L27" i="9" l="1"/>
  <c r="L26" i="8" s="1"/>
  <c r="I27" i="7"/>
  <c r="I27" i="10" s="1"/>
  <c r="L27" i="10" s="1"/>
  <c r="L26" i="11" s="1"/>
  <c r="L27" i="11" s="1"/>
  <c r="L26" i="12" s="1"/>
  <c r="L27" i="12" s="1"/>
  <c r="L26" i="13" s="1"/>
  <c r="L27" i="13" s="1"/>
  <c r="L26" i="14" s="1"/>
  <c r="L27" i="14" s="1"/>
  <c r="L26" i="15" s="1"/>
  <c r="L27" i="15" s="1"/>
  <c r="L26" i="16" s="1"/>
  <c r="L27" i="16" s="1"/>
  <c r="L26" i="17" s="1"/>
  <c r="L27" i="17" s="1"/>
  <c r="L26" i="18" s="1"/>
  <c r="L27" i="18" s="1"/>
  <c r="L26" i="19" s="1"/>
  <c r="L27" i="19" s="1"/>
  <c r="L26" i="20" s="1"/>
  <c r="L27" i="20" s="1"/>
  <c r="L26" i="21" s="1"/>
  <c r="L27" i="21" s="1"/>
  <c r="L26" i="22" s="1"/>
  <c r="L27" i="22" s="1"/>
  <c r="L26" i="23" s="1"/>
  <c r="L27" i="23" s="1"/>
  <c r="L26" i="24" s="1"/>
  <c r="L27" i="24" s="1"/>
  <c r="L26" i="25" s="1"/>
  <c r="L27" i="25" s="1"/>
  <c r="L27" i="8"/>
  <c r="L26" i="7" s="1"/>
  <c r="I26" i="11" l="1"/>
  <c r="I27" i="11" s="1"/>
  <c r="I26" i="12" s="1"/>
  <c r="I27" i="12" s="1"/>
  <c r="I26" i="13" s="1"/>
  <c r="I27" i="13" s="1"/>
  <c r="I26" i="14" s="1"/>
  <c r="I27" i="14" s="1"/>
  <c r="I26" i="15" s="1"/>
  <c r="I27" i="15" s="1"/>
  <c r="I26" i="16" s="1"/>
  <c r="I27" i="16" s="1"/>
  <c r="I26" i="17" s="1"/>
  <c r="I27" i="17" s="1"/>
  <c r="I26" i="18" s="1"/>
  <c r="I27" i="18" s="1"/>
  <c r="I26" i="19" s="1"/>
  <c r="I27" i="19" s="1"/>
  <c r="I26" i="20" s="1"/>
  <c r="I27" i="20" s="1"/>
  <c r="I26" i="21" s="1"/>
  <c r="I27" i="21" s="1"/>
  <c r="I26" i="22" s="1"/>
  <c r="I27" i="22" s="1"/>
  <c r="I26" i="23" s="1"/>
  <c r="I27" i="23" s="1"/>
  <c r="I26" i="24" s="1"/>
  <c r="I27" i="24" s="1"/>
  <c r="I26" i="25" s="1"/>
  <c r="I27" i="25" s="1"/>
  <c r="I26" i="10"/>
  <c r="L27" i="7"/>
  <c r="L2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Morten Rydningen</author>
  </authors>
  <commentList>
    <comment ref="F5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Her legges inn Blokk tillegget som i SFK per d.d. er 10 minutter.
</t>
        </r>
      </text>
    </comment>
    <comment ref="F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Viktig! </t>
        </r>
        <r>
          <rPr>
            <sz val="9"/>
            <color indexed="81"/>
            <rFont val="Tahoma"/>
            <family val="2"/>
          </rPr>
          <t>Bruk riktig format: 00:10.</t>
        </r>
      </text>
    </comment>
  </commentList>
</comments>
</file>

<file path=xl/sharedStrings.xml><?xml version="1.0" encoding="utf-8"?>
<sst xmlns="http://schemas.openxmlformats.org/spreadsheetml/2006/main" count="315" uniqueCount="14">
  <si>
    <t>PLACE</t>
  </si>
  <si>
    <t>TIME</t>
  </si>
  <si>
    <t>B.T. +00:10</t>
  </si>
  <si>
    <t>MAKE, MODEL, VARIANT</t>
  </si>
  <si>
    <t>REGISTRATION</t>
  </si>
  <si>
    <t>DATE (dd.mm.yy)</t>
  </si>
  <si>
    <t>TYPE</t>
  </si>
  <si>
    <t>TOTAL THIS PAGE</t>
  </si>
  <si>
    <t>I certify that the entries in this log are true</t>
  </si>
  <si>
    <t>TOTAL FROM PREVIOUS PAGE</t>
  </si>
  <si>
    <t>______________________</t>
  </si>
  <si>
    <t>TOTAL TIME</t>
  </si>
  <si>
    <t>PILOT'S SIGNATURE</t>
  </si>
  <si>
    <t>EOBT +00:10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</si>
</sst>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;@"/>
    <numFmt numFmtId="165" formatCode="[h]:mm:ss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2" fillId="3" borderId="1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 wrapText="1"/>
    </xf>
    <xf numFmtId="0" fontId="3" fillId="3" borderId="16" xfId="0" applyFont="1" applyFill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165" fontId="0" fillId="0" borderId="7" xfId="0" applyNumberFormat="1" applyBorder="1" applyAlignment="1">
      <alignment horizontal="center" vertical="center"/>
    </xf>
    <xf numFmtId="0" fontId="0" fillId="3" borderId="16" xfId="0" applyFill="1" applyBorder="1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0" fillId="0" borderId="16" xfId="0" applyBorder="1"/>
    <xf numFmtId="164" fontId="0" fillId="0" borderId="5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164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/>
    <xf numFmtId="164" fontId="0" fillId="0" borderId="16" xfId="0" applyNumberForma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6" xfId="0" applyFill="1" applyBorder="1"/>
    <xf numFmtId="14" fontId="0" fillId="0" borderId="16" xfId="0" applyNumberFormat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6" xfId="0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164" fontId="0" fillId="0" borderId="17" xfId="0" applyNumberFormat="1" applyFill="1" applyBorder="1" applyAlignment="1">
      <alignment horizontal="center" vertical="center"/>
    </xf>
    <xf numFmtId="0" fontId="0" fillId="0" borderId="18" xfId="0" applyFill="1" applyBorder="1"/>
    <xf numFmtId="164" fontId="0" fillId="0" borderId="19" xfId="0" applyNumberFormat="1" applyFill="1" applyBorder="1" applyAlignment="1">
      <alignment horizontal="center" vertical="center"/>
    </xf>
    <xf numFmtId="20" fontId="1" fillId="0" borderId="1" xfId="0" applyNumberFormat="1" applyFon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14" fontId="0" fillId="0" borderId="16" xfId="0" applyNumberFormat="1" applyFill="1" applyBorder="1" applyAlignment="1">
      <alignment horizontal="center" vertical="center"/>
    </xf>
    <xf numFmtId="20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/>
    <xf numFmtId="46" fontId="0" fillId="0" borderId="0" xfId="0" applyNumberFormat="1"/>
    <xf numFmtId="14" fontId="0" fillId="0" borderId="17" xfId="0" applyNumberFormat="1" applyFill="1" applyBorder="1" applyAlignment="1">
      <alignment horizontal="center" vertical="center"/>
    </xf>
    <xf numFmtId="164" fontId="0" fillId="0" borderId="1" xfId="0" quotePrefix="1" applyNumberForma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0" fillId="0" borderId="1" xfId="0" quotePrefix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733425</xdr:colOff>
      <xdr:row>0</xdr:row>
      <xdr:rowOff>228600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100" y="38100"/>
          <a:ext cx="6762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</a:t>
          </a:r>
        </a:p>
      </xdr:txBody>
    </xdr:sp>
    <xdr:clientData/>
  </xdr:twoCellAnchor>
  <xdr:twoCellAnchor>
    <xdr:from>
      <xdr:col>1</xdr:col>
      <xdr:colOff>38100</xdr:colOff>
      <xdr:row>0</xdr:row>
      <xdr:rowOff>28575</xdr:rowOff>
    </xdr:from>
    <xdr:to>
      <xdr:col>2</xdr:col>
      <xdr:colOff>352425</xdr:colOff>
      <xdr:row>0</xdr:row>
      <xdr:rowOff>228600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52475" y="28575"/>
          <a:ext cx="6953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2</a:t>
          </a:r>
        </a:p>
      </xdr:txBody>
    </xdr:sp>
    <xdr:clientData/>
  </xdr:twoCellAnchor>
  <xdr:twoCellAnchor>
    <xdr:from>
      <xdr:col>3</xdr:col>
      <xdr:colOff>38100</xdr:colOff>
      <xdr:row>0</xdr:row>
      <xdr:rowOff>19050</xdr:rowOff>
    </xdr:from>
    <xdr:to>
      <xdr:col>4</xdr:col>
      <xdr:colOff>352425</xdr:colOff>
      <xdr:row>0</xdr:row>
      <xdr:rowOff>238125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14475" y="19050"/>
          <a:ext cx="69532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3</a:t>
          </a:r>
        </a:p>
      </xdr:txBody>
    </xdr:sp>
    <xdr:clientData/>
  </xdr:twoCellAnchor>
  <xdr:twoCellAnchor>
    <xdr:from>
      <xdr:col>6</xdr:col>
      <xdr:colOff>38100</xdr:colOff>
      <xdr:row>0</xdr:row>
      <xdr:rowOff>19050</xdr:rowOff>
    </xdr:from>
    <xdr:to>
      <xdr:col>7</xdr:col>
      <xdr:colOff>742950</xdr:colOff>
      <xdr:row>0</xdr:row>
      <xdr:rowOff>238125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657475" y="19050"/>
          <a:ext cx="14668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4</a:t>
          </a:r>
        </a:p>
      </xdr:txBody>
    </xdr:sp>
    <xdr:clientData/>
  </xdr:twoCellAnchor>
  <xdr:twoCellAnchor>
    <xdr:from>
      <xdr:col>8</xdr:col>
      <xdr:colOff>38100</xdr:colOff>
      <xdr:row>0</xdr:row>
      <xdr:rowOff>38099</xdr:rowOff>
    </xdr:from>
    <xdr:to>
      <xdr:col>11</xdr:col>
      <xdr:colOff>0</xdr:colOff>
      <xdr:row>0</xdr:row>
      <xdr:rowOff>238124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181475" y="38099"/>
          <a:ext cx="19050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5</a:t>
          </a:r>
        </a:p>
      </xdr:txBody>
    </xdr:sp>
    <xdr:clientData/>
  </xdr:twoCellAnchor>
  <xdr:twoCellAnchor>
    <xdr:from>
      <xdr:col>11</xdr:col>
      <xdr:colOff>38100</xdr:colOff>
      <xdr:row>0</xdr:row>
      <xdr:rowOff>38099</xdr:rowOff>
    </xdr:from>
    <xdr:to>
      <xdr:col>12</xdr:col>
      <xdr:colOff>0</xdr:colOff>
      <xdr:row>0</xdr:row>
      <xdr:rowOff>238124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124575" y="38099"/>
          <a:ext cx="6096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6</a:t>
          </a:r>
        </a:p>
      </xdr:txBody>
    </xdr:sp>
    <xdr:clientData/>
  </xdr:twoCellAnchor>
  <xdr:twoCellAnchor>
    <xdr:from>
      <xdr:col>12</xdr:col>
      <xdr:colOff>38100</xdr:colOff>
      <xdr:row>0</xdr:row>
      <xdr:rowOff>28575</xdr:rowOff>
    </xdr:from>
    <xdr:to>
      <xdr:col>12</xdr:col>
      <xdr:colOff>1009650</xdr:colOff>
      <xdr:row>0</xdr:row>
      <xdr:rowOff>238125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772275" y="28575"/>
          <a:ext cx="9715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7</a:t>
          </a:r>
        </a:p>
      </xdr:txBody>
    </xdr:sp>
    <xdr:clientData/>
  </xdr:twoCellAnchor>
  <xdr:twoCellAnchor>
    <xdr:from>
      <xdr:col>13</xdr:col>
      <xdr:colOff>28575</xdr:colOff>
      <xdr:row>0</xdr:row>
      <xdr:rowOff>19050</xdr:rowOff>
    </xdr:from>
    <xdr:to>
      <xdr:col>16</xdr:col>
      <xdr:colOff>219075</xdr:colOff>
      <xdr:row>0</xdr:row>
      <xdr:rowOff>238125</xdr:rowOff>
    </xdr:to>
    <xdr:sp macro="" textlink="">
      <xdr:nvSpPr>
        <xdr:cNvPr id="9" name="TekstSylinde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810500" y="19050"/>
          <a:ext cx="9334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8</a:t>
          </a:r>
        </a:p>
      </xdr:txBody>
    </xdr:sp>
    <xdr:clientData/>
  </xdr:twoCellAnchor>
  <xdr:twoCellAnchor>
    <xdr:from>
      <xdr:col>17</xdr:col>
      <xdr:colOff>28575</xdr:colOff>
      <xdr:row>0</xdr:row>
      <xdr:rowOff>19050</xdr:rowOff>
    </xdr:from>
    <xdr:to>
      <xdr:col>19</xdr:col>
      <xdr:colOff>0</xdr:colOff>
      <xdr:row>0</xdr:row>
      <xdr:rowOff>238125</xdr:rowOff>
    </xdr:to>
    <xdr:sp macro="" textlink="">
      <xdr:nvSpPr>
        <xdr:cNvPr id="10" name="TekstSylinde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01100" y="19050"/>
          <a:ext cx="113347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9</a:t>
          </a:r>
        </a:p>
      </xdr:txBody>
    </xdr:sp>
    <xdr:clientData/>
  </xdr:twoCellAnchor>
  <xdr:twoCellAnchor>
    <xdr:from>
      <xdr:col>19</xdr:col>
      <xdr:colOff>38100</xdr:colOff>
      <xdr:row>0</xdr:row>
      <xdr:rowOff>28575</xdr:rowOff>
    </xdr:from>
    <xdr:to>
      <xdr:col>23</xdr:col>
      <xdr:colOff>0</xdr:colOff>
      <xdr:row>0</xdr:row>
      <xdr:rowOff>228600</xdr:rowOff>
    </xdr:to>
    <xdr:sp macro="" textlink="">
      <xdr:nvSpPr>
        <xdr:cNvPr id="11" name="TekstSylinde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972675" y="28575"/>
          <a:ext cx="25527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10</a:t>
          </a:r>
        </a:p>
      </xdr:txBody>
    </xdr:sp>
    <xdr:clientData/>
  </xdr:twoCellAnchor>
  <xdr:twoCellAnchor>
    <xdr:from>
      <xdr:col>23</xdr:col>
      <xdr:colOff>47625</xdr:colOff>
      <xdr:row>0</xdr:row>
      <xdr:rowOff>19050</xdr:rowOff>
    </xdr:from>
    <xdr:to>
      <xdr:col>26</xdr:col>
      <xdr:colOff>0</xdr:colOff>
      <xdr:row>0</xdr:row>
      <xdr:rowOff>238125</xdr:rowOff>
    </xdr:to>
    <xdr:sp macro="" textlink="">
      <xdr:nvSpPr>
        <xdr:cNvPr id="12" name="TekstSylinde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2573000" y="19050"/>
          <a:ext cx="217170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11</a:t>
          </a:r>
        </a:p>
      </xdr:txBody>
    </xdr:sp>
    <xdr:clientData/>
  </xdr:twoCellAnchor>
  <xdr:twoCellAnchor>
    <xdr:from>
      <xdr:col>26</xdr:col>
      <xdr:colOff>28575</xdr:colOff>
      <xdr:row>0</xdr:row>
      <xdr:rowOff>38099</xdr:rowOff>
    </xdr:from>
    <xdr:to>
      <xdr:col>27</xdr:col>
      <xdr:colOff>0</xdr:colOff>
      <xdr:row>0</xdr:row>
      <xdr:rowOff>238124</xdr:rowOff>
    </xdr:to>
    <xdr:sp macro="" textlink="">
      <xdr:nvSpPr>
        <xdr:cNvPr id="13" name="TekstSylinde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4773275" y="38099"/>
          <a:ext cx="18002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12</a:t>
          </a:r>
        </a:p>
      </xdr:txBody>
    </xdr:sp>
    <xdr:clientData/>
  </xdr:twoCellAnchor>
  <xdr:twoCellAnchor>
    <xdr:from>
      <xdr:col>0</xdr:col>
      <xdr:colOff>19049</xdr:colOff>
      <xdr:row>1</xdr:row>
      <xdr:rowOff>19050</xdr:rowOff>
    </xdr:from>
    <xdr:to>
      <xdr:col>1</xdr:col>
      <xdr:colOff>0</xdr:colOff>
      <xdr:row>4</xdr:row>
      <xdr:rowOff>361950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049" y="276225"/>
          <a:ext cx="69532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DATE </a:t>
          </a:r>
          <a:r>
            <a:rPr lang="nb-NO" sz="800" b="0"/>
            <a:t>(dd.mm.yy)</a:t>
          </a:r>
          <a:endParaRPr lang="nb-NO" sz="800" b="1"/>
        </a:p>
      </xdr:txBody>
    </xdr:sp>
    <xdr:clientData/>
  </xdr:twoCellAnchor>
  <xdr:twoCellAnchor>
    <xdr:from>
      <xdr:col>1</xdr:col>
      <xdr:colOff>19050</xdr:colOff>
      <xdr:row>1</xdr:row>
      <xdr:rowOff>28576</xdr:rowOff>
    </xdr:from>
    <xdr:to>
      <xdr:col>2</xdr:col>
      <xdr:colOff>390525</xdr:colOff>
      <xdr:row>3</xdr:row>
      <xdr:rowOff>161926</xdr:rowOff>
    </xdr:to>
    <xdr:sp macro="" textlink="">
      <xdr:nvSpPr>
        <xdr:cNvPr id="15" name="TekstSylinder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733425" y="285751"/>
          <a:ext cx="742950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DEPARTURE</a:t>
          </a:r>
        </a:p>
      </xdr:txBody>
    </xdr:sp>
    <xdr:clientData/>
  </xdr:twoCellAnchor>
  <xdr:twoCellAnchor>
    <xdr:from>
      <xdr:col>3</xdr:col>
      <xdr:colOff>28575</xdr:colOff>
      <xdr:row>1</xdr:row>
      <xdr:rowOff>19050</xdr:rowOff>
    </xdr:from>
    <xdr:to>
      <xdr:col>6</xdr:col>
      <xdr:colOff>0</xdr:colOff>
      <xdr:row>3</xdr:row>
      <xdr:rowOff>171450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504950" y="276225"/>
          <a:ext cx="1114425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ARRIVAL</a:t>
          </a:r>
        </a:p>
      </xdr:txBody>
    </xdr:sp>
    <xdr:clientData/>
  </xdr:twoCellAnchor>
  <xdr:twoCellAnchor>
    <xdr:from>
      <xdr:col>6</xdr:col>
      <xdr:colOff>19050</xdr:colOff>
      <xdr:row>1</xdr:row>
      <xdr:rowOff>19050</xdr:rowOff>
    </xdr:from>
    <xdr:to>
      <xdr:col>7</xdr:col>
      <xdr:colOff>800100</xdr:colOff>
      <xdr:row>3</xdr:row>
      <xdr:rowOff>161925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638425" y="276225"/>
          <a:ext cx="15049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AIRCRAFT</a:t>
          </a:r>
        </a:p>
      </xdr:txBody>
    </xdr:sp>
    <xdr:clientData/>
  </xdr:twoCellAnchor>
  <xdr:twoCellAnchor>
    <xdr:from>
      <xdr:col>8</xdr:col>
      <xdr:colOff>28575</xdr:colOff>
      <xdr:row>1</xdr:row>
      <xdr:rowOff>28574</xdr:rowOff>
    </xdr:from>
    <xdr:to>
      <xdr:col>10</xdr:col>
      <xdr:colOff>0</xdr:colOff>
      <xdr:row>3</xdr:row>
      <xdr:rowOff>171449</xdr:rowOff>
    </xdr:to>
    <xdr:sp macro="" textlink="">
      <xdr:nvSpPr>
        <xdr:cNvPr id="18" name="TekstSylinder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171950" y="285749"/>
          <a:ext cx="126682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SINGLE</a:t>
          </a:r>
          <a:r>
            <a:rPr lang="nb-NO" sz="800" b="1" baseline="0"/>
            <a:t> PILOT AIRCRAFT TIME</a:t>
          </a:r>
          <a:endParaRPr lang="nb-NO" sz="800" b="1"/>
        </a:p>
      </xdr:txBody>
    </xdr:sp>
    <xdr:clientData/>
  </xdr:twoCellAnchor>
  <xdr:twoCellAnchor>
    <xdr:from>
      <xdr:col>10</xdr:col>
      <xdr:colOff>19051</xdr:colOff>
      <xdr:row>1</xdr:row>
      <xdr:rowOff>19049</xdr:rowOff>
    </xdr:from>
    <xdr:to>
      <xdr:col>10</xdr:col>
      <xdr:colOff>866775</xdr:colOff>
      <xdr:row>4</xdr:row>
      <xdr:rowOff>190500</xdr:rowOff>
    </xdr:to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457826" y="276224"/>
          <a:ext cx="628649" cy="742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MULTI PILOT AIRCRAFT</a:t>
          </a:r>
          <a:r>
            <a:rPr lang="nb-NO" sz="800" b="1" baseline="0"/>
            <a:t> TIME</a:t>
          </a:r>
          <a:endParaRPr lang="nb-NO" sz="800" b="1"/>
        </a:p>
      </xdr:txBody>
    </xdr:sp>
    <xdr:clientData/>
  </xdr:twoCellAnchor>
  <xdr:twoCellAnchor>
    <xdr:from>
      <xdr:col>11</xdr:col>
      <xdr:colOff>28577</xdr:colOff>
      <xdr:row>1</xdr:row>
      <xdr:rowOff>38099</xdr:rowOff>
    </xdr:from>
    <xdr:to>
      <xdr:col>12</xdr:col>
      <xdr:colOff>0</xdr:colOff>
      <xdr:row>4</xdr:row>
      <xdr:rowOff>352425</xdr:rowOff>
    </xdr:to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115052" y="295274"/>
          <a:ext cx="619123" cy="885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TOTAL TIME OF FLIGHT</a:t>
          </a:r>
        </a:p>
      </xdr:txBody>
    </xdr:sp>
    <xdr:clientData/>
  </xdr:twoCellAnchor>
  <xdr:twoCellAnchor>
    <xdr:from>
      <xdr:col>12</xdr:col>
      <xdr:colOff>28575</xdr:colOff>
      <xdr:row>1</xdr:row>
      <xdr:rowOff>28574</xdr:rowOff>
    </xdr:from>
    <xdr:to>
      <xdr:col>12</xdr:col>
      <xdr:colOff>1104900</xdr:colOff>
      <xdr:row>4</xdr:row>
      <xdr:rowOff>266699</xdr:rowOff>
    </xdr:to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762750" y="285749"/>
          <a:ext cx="1019175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NAME PIC</a:t>
          </a:r>
        </a:p>
      </xdr:txBody>
    </xdr:sp>
    <xdr:clientData/>
  </xdr:twoCellAnchor>
  <xdr:twoCellAnchor>
    <xdr:from>
      <xdr:col>13</xdr:col>
      <xdr:colOff>28575</xdr:colOff>
      <xdr:row>1</xdr:row>
      <xdr:rowOff>19049</xdr:rowOff>
    </xdr:from>
    <xdr:to>
      <xdr:col>16</xdr:col>
      <xdr:colOff>247650</xdr:colOff>
      <xdr:row>1</xdr:row>
      <xdr:rowOff>180974</xdr:rowOff>
    </xdr:to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810500" y="276224"/>
          <a:ext cx="962025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LANDINGS</a:t>
          </a:r>
        </a:p>
      </xdr:txBody>
    </xdr:sp>
    <xdr:clientData/>
  </xdr:twoCellAnchor>
  <xdr:twoCellAnchor>
    <xdr:from>
      <xdr:col>17</xdr:col>
      <xdr:colOff>38100</xdr:colOff>
      <xdr:row>1</xdr:row>
      <xdr:rowOff>19050</xdr:rowOff>
    </xdr:from>
    <xdr:to>
      <xdr:col>19</xdr:col>
      <xdr:colOff>0</xdr:colOff>
      <xdr:row>3</xdr:row>
      <xdr:rowOff>171450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810625" y="276225"/>
          <a:ext cx="11239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OPERATIONAL CONDITION TIME</a:t>
          </a:r>
        </a:p>
      </xdr:txBody>
    </xdr:sp>
    <xdr:clientData/>
  </xdr:twoCellAnchor>
  <xdr:twoCellAnchor>
    <xdr:from>
      <xdr:col>19</xdr:col>
      <xdr:colOff>28575</xdr:colOff>
      <xdr:row>1</xdr:row>
      <xdr:rowOff>28575</xdr:rowOff>
    </xdr:from>
    <xdr:to>
      <xdr:col>23</xdr:col>
      <xdr:colOff>0</xdr:colOff>
      <xdr:row>3</xdr:row>
      <xdr:rowOff>152400</xdr:rowOff>
    </xdr:to>
    <xdr:sp macro="" textlink="">
      <xdr:nvSpPr>
        <xdr:cNvPr id="24" name="TekstSylinder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9963150" y="285750"/>
          <a:ext cx="25622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PILOT FUNCTION TIME</a:t>
          </a:r>
        </a:p>
      </xdr:txBody>
    </xdr:sp>
    <xdr:clientData/>
  </xdr:twoCellAnchor>
  <xdr:twoCellAnchor>
    <xdr:from>
      <xdr:col>23</xdr:col>
      <xdr:colOff>28575</xdr:colOff>
      <xdr:row>1</xdr:row>
      <xdr:rowOff>19050</xdr:rowOff>
    </xdr:from>
    <xdr:to>
      <xdr:col>26</xdr:col>
      <xdr:colOff>0</xdr:colOff>
      <xdr:row>3</xdr:row>
      <xdr:rowOff>161925</xdr:rowOff>
    </xdr:to>
    <xdr:sp macro="" textlink="">
      <xdr:nvSpPr>
        <xdr:cNvPr id="25" name="TekstSylinder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2553950" y="276225"/>
          <a:ext cx="21907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SYNTHETIC TRAINING DEVICES SESSION</a:t>
          </a:r>
        </a:p>
      </xdr:txBody>
    </xdr:sp>
    <xdr:clientData/>
  </xdr:twoCellAnchor>
  <xdr:twoCellAnchor>
    <xdr:from>
      <xdr:col>26</xdr:col>
      <xdr:colOff>19050</xdr:colOff>
      <xdr:row>1</xdr:row>
      <xdr:rowOff>9525</xdr:rowOff>
    </xdr:from>
    <xdr:to>
      <xdr:col>27</xdr:col>
      <xdr:colOff>0</xdr:colOff>
      <xdr:row>4</xdr:row>
      <xdr:rowOff>142875</xdr:rowOff>
    </xdr:to>
    <xdr:sp macro="" textlink="">
      <xdr:nvSpPr>
        <xdr:cNvPr id="26" name="TekstSylinde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4763750" y="266700"/>
          <a:ext cx="1809750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REMARKS AND ENDORSEMENTS</a:t>
          </a:r>
        </a:p>
      </xdr:txBody>
    </xdr:sp>
    <xdr:clientData/>
  </xdr:twoCellAnchor>
  <xdr:twoCellAnchor>
    <xdr:from>
      <xdr:col>13</xdr:col>
      <xdr:colOff>38100</xdr:colOff>
      <xdr:row>2</xdr:row>
      <xdr:rowOff>19050</xdr:rowOff>
    </xdr:from>
    <xdr:to>
      <xdr:col>13</xdr:col>
      <xdr:colOff>228600</xdr:colOff>
      <xdr:row>4</xdr:row>
      <xdr:rowOff>257175</xdr:rowOff>
    </xdr:to>
    <xdr:sp macro="" textlink="">
      <xdr:nvSpPr>
        <xdr:cNvPr id="27" name="TekstSylinder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7820025" y="466725"/>
          <a:ext cx="19050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D</a:t>
          </a:r>
        </a:p>
        <a:p>
          <a:pPr algn="ctr"/>
          <a:r>
            <a:rPr lang="nb-NO" sz="700"/>
            <a:t>A</a:t>
          </a:r>
        </a:p>
        <a:p>
          <a:pPr algn="ctr"/>
          <a:r>
            <a:rPr lang="nb-NO" sz="700"/>
            <a:t>Y</a:t>
          </a:r>
        </a:p>
      </xdr:txBody>
    </xdr:sp>
    <xdr:clientData/>
  </xdr:twoCellAnchor>
  <xdr:twoCellAnchor>
    <xdr:from>
      <xdr:col>14</xdr:col>
      <xdr:colOff>28575</xdr:colOff>
      <xdr:row>2</xdr:row>
      <xdr:rowOff>9526</xdr:rowOff>
    </xdr:from>
    <xdr:to>
      <xdr:col>14</xdr:col>
      <xdr:colOff>238125</xdr:colOff>
      <xdr:row>4</xdr:row>
      <xdr:rowOff>276225</xdr:rowOff>
    </xdr:to>
    <xdr:sp macro="" textlink="">
      <xdr:nvSpPr>
        <xdr:cNvPr id="28" name="TekstSylinder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058150" y="457201"/>
          <a:ext cx="209550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NIGHT</a:t>
          </a:r>
        </a:p>
      </xdr:txBody>
    </xdr:sp>
    <xdr:clientData/>
  </xdr:twoCellAnchor>
  <xdr:twoCellAnchor>
    <xdr:from>
      <xdr:col>15</xdr:col>
      <xdr:colOff>28575</xdr:colOff>
      <xdr:row>2</xdr:row>
      <xdr:rowOff>28575</xdr:rowOff>
    </xdr:from>
    <xdr:to>
      <xdr:col>15</xdr:col>
      <xdr:colOff>247650</xdr:colOff>
      <xdr:row>4</xdr:row>
      <xdr:rowOff>276225</xdr:rowOff>
    </xdr:to>
    <xdr:sp macro="" textlink="">
      <xdr:nvSpPr>
        <xdr:cNvPr id="29" name="TekstSylinde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305800" y="476250"/>
          <a:ext cx="219075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SEA</a:t>
          </a:r>
        </a:p>
      </xdr:txBody>
    </xdr:sp>
    <xdr:clientData/>
  </xdr:twoCellAnchor>
  <xdr:twoCellAnchor>
    <xdr:from>
      <xdr:col>16</xdr:col>
      <xdr:colOff>28575</xdr:colOff>
      <xdr:row>2</xdr:row>
      <xdr:rowOff>38100</xdr:rowOff>
    </xdr:from>
    <xdr:to>
      <xdr:col>16</xdr:col>
      <xdr:colOff>238125</xdr:colOff>
      <xdr:row>4</xdr:row>
      <xdr:rowOff>266700</xdr:rowOff>
    </xdr:to>
    <xdr:sp macro="" textlink="">
      <xdr:nvSpPr>
        <xdr:cNvPr id="30" name="TekstSylinder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553450" y="485775"/>
          <a:ext cx="209550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SKY</a:t>
          </a:r>
        </a:p>
      </xdr:txBody>
    </xdr:sp>
    <xdr:clientData/>
  </xdr:twoCellAnchor>
  <xdr:twoCellAnchor>
    <xdr:from>
      <xdr:col>8</xdr:col>
      <xdr:colOff>38100</xdr:colOff>
      <xdr:row>4</xdr:row>
      <xdr:rowOff>9525</xdr:rowOff>
    </xdr:from>
    <xdr:to>
      <xdr:col>9</xdr:col>
      <xdr:colOff>0</xdr:colOff>
      <xdr:row>4</xdr:row>
      <xdr:rowOff>371475</xdr:rowOff>
    </xdr:to>
    <xdr:sp macro="" textlink="">
      <xdr:nvSpPr>
        <xdr:cNvPr id="31" name="TekstSylinder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4181475" y="838200"/>
          <a:ext cx="60960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SE</a:t>
          </a:r>
        </a:p>
      </xdr:txBody>
    </xdr:sp>
    <xdr:clientData/>
  </xdr:twoCellAnchor>
  <xdr:twoCellAnchor>
    <xdr:from>
      <xdr:col>9</xdr:col>
      <xdr:colOff>28575</xdr:colOff>
      <xdr:row>4</xdr:row>
      <xdr:rowOff>38101</xdr:rowOff>
    </xdr:from>
    <xdr:to>
      <xdr:col>10</xdr:col>
      <xdr:colOff>0</xdr:colOff>
      <xdr:row>4</xdr:row>
      <xdr:rowOff>371475</xdr:rowOff>
    </xdr:to>
    <xdr:sp macro="" textlink="">
      <xdr:nvSpPr>
        <xdr:cNvPr id="32" name="TekstSylinder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19650" y="866776"/>
          <a:ext cx="619125" cy="333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ME</a:t>
          </a:r>
        </a:p>
      </xdr:txBody>
    </xdr:sp>
    <xdr:clientData/>
  </xdr:twoCellAnchor>
  <xdr:twoCellAnchor>
    <xdr:from>
      <xdr:col>17</xdr:col>
      <xdr:colOff>28576</xdr:colOff>
      <xdr:row>4</xdr:row>
      <xdr:rowOff>19049</xdr:rowOff>
    </xdr:from>
    <xdr:to>
      <xdr:col>18</xdr:col>
      <xdr:colOff>1</xdr:colOff>
      <xdr:row>4</xdr:row>
      <xdr:rowOff>371475</xdr:rowOff>
    </xdr:to>
    <xdr:sp macro="" textlink="">
      <xdr:nvSpPr>
        <xdr:cNvPr id="33" name="TekstSylinder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801101" y="847724"/>
          <a:ext cx="552450" cy="3524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NIGHT</a:t>
          </a:r>
        </a:p>
      </xdr:txBody>
    </xdr:sp>
    <xdr:clientData/>
  </xdr:twoCellAnchor>
  <xdr:twoCellAnchor>
    <xdr:from>
      <xdr:col>18</xdr:col>
      <xdr:colOff>28575</xdr:colOff>
      <xdr:row>4</xdr:row>
      <xdr:rowOff>19049</xdr:rowOff>
    </xdr:from>
    <xdr:to>
      <xdr:col>19</xdr:col>
      <xdr:colOff>0</xdr:colOff>
      <xdr:row>4</xdr:row>
      <xdr:rowOff>361950</xdr:rowOff>
    </xdr:to>
    <xdr:sp macro="" textlink="">
      <xdr:nvSpPr>
        <xdr:cNvPr id="34" name="TekstSylinder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9382125" y="847724"/>
          <a:ext cx="552450" cy="3429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IFR</a:t>
          </a:r>
        </a:p>
      </xdr:txBody>
    </xdr:sp>
    <xdr:clientData/>
  </xdr:twoCellAnchor>
  <xdr:twoCellAnchor>
    <xdr:from>
      <xdr:col>19</xdr:col>
      <xdr:colOff>19050</xdr:colOff>
      <xdr:row>4</xdr:row>
      <xdr:rowOff>9525</xdr:rowOff>
    </xdr:from>
    <xdr:to>
      <xdr:col>20</xdr:col>
      <xdr:colOff>0</xdr:colOff>
      <xdr:row>4</xdr:row>
      <xdr:rowOff>352425</xdr:rowOff>
    </xdr:to>
    <xdr:sp macro="" textlink="">
      <xdr:nvSpPr>
        <xdr:cNvPr id="35" name="TekstSylinder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9953625" y="838200"/>
          <a:ext cx="6286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PILOT-IN-COMMAND</a:t>
          </a:r>
          <a:endParaRPr lang="nb-NO" sz="800"/>
        </a:p>
      </xdr:txBody>
    </xdr:sp>
    <xdr:clientData/>
  </xdr:twoCellAnchor>
  <xdr:twoCellAnchor>
    <xdr:from>
      <xdr:col>20</xdr:col>
      <xdr:colOff>28575</xdr:colOff>
      <xdr:row>4</xdr:row>
      <xdr:rowOff>9525</xdr:rowOff>
    </xdr:from>
    <xdr:to>
      <xdr:col>21</xdr:col>
      <xdr:colOff>0</xdr:colOff>
      <xdr:row>4</xdr:row>
      <xdr:rowOff>371475</xdr:rowOff>
    </xdr:to>
    <xdr:sp macro="" textlink="">
      <xdr:nvSpPr>
        <xdr:cNvPr id="36" name="TekstSylinder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610850" y="838200"/>
          <a:ext cx="619125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CO-PILOT</a:t>
          </a:r>
        </a:p>
      </xdr:txBody>
    </xdr:sp>
    <xdr:clientData/>
  </xdr:twoCellAnchor>
  <xdr:oneCellAnchor>
    <xdr:from>
      <xdr:col>21</xdr:col>
      <xdr:colOff>28575</xdr:colOff>
      <xdr:row>4</xdr:row>
      <xdr:rowOff>19050</xdr:rowOff>
    </xdr:from>
    <xdr:ext cx="619125" cy="342900"/>
    <xdr:sp macro="" textlink="">
      <xdr:nvSpPr>
        <xdr:cNvPr id="37" name="TekstSylinde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1258550" y="847725"/>
          <a:ext cx="619125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nb-NO" sz="700"/>
            <a:t>DUAL</a:t>
          </a:r>
        </a:p>
      </xdr:txBody>
    </xdr:sp>
    <xdr:clientData/>
  </xdr:oneCellAnchor>
  <xdr:twoCellAnchor>
    <xdr:from>
      <xdr:col>22</xdr:col>
      <xdr:colOff>9525</xdr:colOff>
      <xdr:row>4</xdr:row>
      <xdr:rowOff>9524</xdr:rowOff>
    </xdr:from>
    <xdr:to>
      <xdr:col>23</xdr:col>
      <xdr:colOff>0</xdr:colOff>
      <xdr:row>4</xdr:row>
      <xdr:rowOff>371475</xdr:rowOff>
    </xdr:to>
    <xdr:sp macro="" textlink="">
      <xdr:nvSpPr>
        <xdr:cNvPr id="38" name="TekstSylinder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11887200" y="838199"/>
          <a:ext cx="638175" cy="361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INSTRUCTOR</a:t>
          </a:r>
        </a:p>
      </xdr:txBody>
    </xdr:sp>
    <xdr:clientData/>
  </xdr:twoCellAnchor>
  <xdr:twoCellAnchor>
    <xdr:from>
      <xdr:col>25</xdr:col>
      <xdr:colOff>19050</xdr:colOff>
      <xdr:row>4</xdr:row>
      <xdr:rowOff>19049</xdr:rowOff>
    </xdr:from>
    <xdr:to>
      <xdr:col>26</xdr:col>
      <xdr:colOff>0</xdr:colOff>
      <xdr:row>4</xdr:row>
      <xdr:rowOff>371474</xdr:rowOff>
    </xdr:to>
    <xdr:sp macro="" textlink="">
      <xdr:nvSpPr>
        <xdr:cNvPr id="39" name="TekstSylinder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14116050" y="847724"/>
          <a:ext cx="6286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600"/>
            <a:t>TOTAL TIME OF SESSION</a:t>
          </a:r>
        </a:p>
      </xdr:txBody>
    </xdr:sp>
    <xdr:clientData/>
  </xdr:twoCellAnchor>
  <xdr:twoCellAnchor>
    <xdr:from>
      <xdr:col>7</xdr:col>
      <xdr:colOff>247650</xdr:colOff>
      <xdr:row>9</xdr:row>
      <xdr:rowOff>28575</xdr:rowOff>
    </xdr:from>
    <xdr:to>
      <xdr:col>20</xdr:col>
      <xdr:colOff>76200</xdr:colOff>
      <xdr:row>26</xdr:row>
      <xdr:rowOff>47625</xdr:rowOff>
    </xdr:to>
    <xdr:sp macro="" textlink="">
      <xdr:nvSpPr>
        <xdr:cNvPr id="40" name="TekstSylinder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629025" y="2009775"/>
          <a:ext cx="7029450" cy="3381375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  <a:p>
          <a:r>
            <a:rPr lang="nb-NO" sz="1100"/>
            <a:t>Alt bruk av</a:t>
          </a:r>
          <a:r>
            <a:rPr lang="nb-NO" sz="1100" baseline="0"/>
            <a:t> denne elektroniske loggboken er på e</a:t>
          </a:r>
          <a:r>
            <a:rPr lang="nb-NO" sz="1100"/>
            <a:t>get ansvar.</a:t>
          </a:r>
        </a:p>
        <a:p>
          <a:r>
            <a:rPr lang="nb-NO" sz="1100"/>
            <a:t>Den er ment som et supplement til, og ikke som en erstatning for, din papirloggbok.</a:t>
          </a:r>
        </a:p>
        <a:p>
          <a:r>
            <a:rPr lang="nb-NO" sz="1100"/>
            <a:t>Loggboken er i</a:t>
          </a:r>
          <a:r>
            <a:rPr lang="nb-NO" sz="1100" baseline="0"/>
            <a:t> henhold til innhold og sideinndeling i Jeppesen JAR-FCL logbook.</a:t>
          </a:r>
          <a:endParaRPr lang="nb-NO" sz="1100"/>
        </a:p>
        <a:p>
          <a:r>
            <a:rPr lang="nb-NO" sz="1100"/>
            <a:t>Utarbeidet av Eivin Ansnes. Modifisert av Thomas Fredriksen</a:t>
          </a:r>
        </a:p>
        <a:p>
          <a:r>
            <a:rPr lang="nb-NO" sz="1100"/>
            <a:t>Versjon 1.</a:t>
          </a:r>
        </a:p>
        <a:p>
          <a:r>
            <a:rPr lang="nb-NO" sz="1100"/>
            <a:t>Dato:</a:t>
          </a:r>
          <a:r>
            <a:rPr lang="nb-NO" sz="1100" baseline="0"/>
            <a:t> 06.03.2015.</a:t>
          </a:r>
          <a:endParaRPr lang="nb-NO" sz="1100"/>
        </a:p>
        <a:p>
          <a:r>
            <a:rPr lang="nb-NO" sz="1100"/>
            <a:t>Ved eventuelle</a:t>
          </a:r>
          <a:r>
            <a:rPr lang="nb-NO" sz="1100" baseline="0"/>
            <a:t> feil eller kommentarer så ikke nøl med å ta kontakt på </a:t>
          </a:r>
          <a:r>
            <a:rPr lang="nb-NO" sz="1100"/>
            <a:t>E-post: eansnes (krøll)</a:t>
          </a:r>
          <a:r>
            <a:rPr lang="nb-NO" sz="1100" baseline="0"/>
            <a:t> hotmail.com.</a:t>
          </a:r>
          <a:br>
            <a:rPr lang="nb-NO" sz="1100" baseline="0"/>
          </a:br>
          <a:r>
            <a:rPr lang="nb-NO" sz="1100" baseline="0"/>
            <a:t>Modifisert: 26.06.2022</a:t>
          </a:r>
        </a:p>
        <a:p>
          <a:r>
            <a:rPr lang="nb-NO" sz="1100" baseline="0"/>
            <a:t>---------</a:t>
          </a:r>
        </a:p>
        <a:p>
          <a:r>
            <a:rPr lang="nb-NO" sz="1100" baseline="0"/>
            <a:t>All use of this electronic logbook is on your own risk.</a:t>
          </a:r>
        </a:p>
        <a:p>
          <a:r>
            <a:rPr lang="nb-NO" sz="1100" baseline="0"/>
            <a:t>It is to be regarded as a supplement, not a replacement, for your paper logbook.</a:t>
          </a:r>
        </a:p>
        <a:p>
          <a:r>
            <a:rPr lang="nb-NO" sz="1100" baseline="0"/>
            <a:t>The logbook is similar in layout and pageination as the Jeppesen JAR-FCL logbook.</a:t>
          </a:r>
        </a:p>
        <a:p>
          <a:r>
            <a:rPr lang="nb-NO" sz="1100" baseline="0"/>
            <a:t>Made by Eivin Ansnes.</a:t>
          </a:r>
        </a:p>
        <a:p>
          <a:r>
            <a:rPr lang="nb-NO" sz="1100" baseline="0"/>
            <a:t>Version 1.</a:t>
          </a:r>
        </a:p>
        <a:p>
          <a:r>
            <a:rPr lang="nb-NO" sz="1100" baseline="0"/>
            <a:t>Date: 06.03.2015.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/>
            <a:t>If you find any errors or have comments, do not hesitate to take contact on E-mail: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eansnes (krøll)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hotmail.com.</a:t>
          </a:r>
          <a:b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Modified: 26.06.2022</a:t>
          </a:r>
          <a:endParaRPr lang="nb-NO">
            <a:effectLst/>
          </a:endParaRPr>
        </a:p>
        <a:p>
          <a:r>
            <a:rPr lang="nb-NO" sz="1100" baseline="0"/>
            <a:t>---End---</a:t>
          </a:r>
        </a:p>
        <a:p>
          <a:endParaRPr lang="nb-NO" sz="1100" baseline="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733425</xdr:colOff>
      <xdr:row>0</xdr:row>
      <xdr:rowOff>228600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38100" y="38100"/>
          <a:ext cx="6762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</a:t>
          </a:r>
        </a:p>
      </xdr:txBody>
    </xdr:sp>
    <xdr:clientData/>
  </xdr:twoCellAnchor>
  <xdr:twoCellAnchor>
    <xdr:from>
      <xdr:col>1</xdr:col>
      <xdr:colOff>38100</xdr:colOff>
      <xdr:row>0</xdr:row>
      <xdr:rowOff>28575</xdr:rowOff>
    </xdr:from>
    <xdr:to>
      <xdr:col>2</xdr:col>
      <xdr:colOff>352425</xdr:colOff>
      <xdr:row>0</xdr:row>
      <xdr:rowOff>228600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752475" y="28575"/>
          <a:ext cx="6953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2</a:t>
          </a:r>
        </a:p>
      </xdr:txBody>
    </xdr:sp>
    <xdr:clientData/>
  </xdr:twoCellAnchor>
  <xdr:twoCellAnchor>
    <xdr:from>
      <xdr:col>3</xdr:col>
      <xdr:colOff>38100</xdr:colOff>
      <xdr:row>0</xdr:row>
      <xdr:rowOff>19050</xdr:rowOff>
    </xdr:from>
    <xdr:to>
      <xdr:col>4</xdr:col>
      <xdr:colOff>352425</xdr:colOff>
      <xdr:row>0</xdr:row>
      <xdr:rowOff>238125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514475" y="19050"/>
          <a:ext cx="69532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3</a:t>
          </a:r>
        </a:p>
      </xdr:txBody>
    </xdr:sp>
    <xdr:clientData/>
  </xdr:twoCellAnchor>
  <xdr:twoCellAnchor>
    <xdr:from>
      <xdr:col>6</xdr:col>
      <xdr:colOff>38100</xdr:colOff>
      <xdr:row>0</xdr:row>
      <xdr:rowOff>19050</xdr:rowOff>
    </xdr:from>
    <xdr:to>
      <xdr:col>7</xdr:col>
      <xdr:colOff>742950</xdr:colOff>
      <xdr:row>0</xdr:row>
      <xdr:rowOff>238125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2657475" y="19050"/>
          <a:ext cx="14668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4</a:t>
          </a:r>
        </a:p>
      </xdr:txBody>
    </xdr:sp>
    <xdr:clientData/>
  </xdr:twoCellAnchor>
  <xdr:twoCellAnchor>
    <xdr:from>
      <xdr:col>8</xdr:col>
      <xdr:colOff>38100</xdr:colOff>
      <xdr:row>0</xdr:row>
      <xdr:rowOff>38099</xdr:rowOff>
    </xdr:from>
    <xdr:to>
      <xdr:col>11</xdr:col>
      <xdr:colOff>0</xdr:colOff>
      <xdr:row>0</xdr:row>
      <xdr:rowOff>238124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4181475" y="38099"/>
          <a:ext cx="19050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5</a:t>
          </a:r>
        </a:p>
      </xdr:txBody>
    </xdr:sp>
    <xdr:clientData/>
  </xdr:twoCellAnchor>
  <xdr:twoCellAnchor>
    <xdr:from>
      <xdr:col>11</xdr:col>
      <xdr:colOff>38100</xdr:colOff>
      <xdr:row>0</xdr:row>
      <xdr:rowOff>38099</xdr:rowOff>
    </xdr:from>
    <xdr:to>
      <xdr:col>12</xdr:col>
      <xdr:colOff>0</xdr:colOff>
      <xdr:row>0</xdr:row>
      <xdr:rowOff>238124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6124575" y="38099"/>
          <a:ext cx="6096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6</a:t>
          </a:r>
        </a:p>
      </xdr:txBody>
    </xdr:sp>
    <xdr:clientData/>
  </xdr:twoCellAnchor>
  <xdr:twoCellAnchor>
    <xdr:from>
      <xdr:col>12</xdr:col>
      <xdr:colOff>38100</xdr:colOff>
      <xdr:row>0</xdr:row>
      <xdr:rowOff>28575</xdr:rowOff>
    </xdr:from>
    <xdr:to>
      <xdr:col>12</xdr:col>
      <xdr:colOff>1009650</xdr:colOff>
      <xdr:row>0</xdr:row>
      <xdr:rowOff>238125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/>
      </xdr:nvSpPr>
      <xdr:spPr>
        <a:xfrm>
          <a:off x="6772275" y="28575"/>
          <a:ext cx="9715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7</a:t>
          </a:r>
        </a:p>
      </xdr:txBody>
    </xdr:sp>
    <xdr:clientData/>
  </xdr:twoCellAnchor>
  <xdr:twoCellAnchor>
    <xdr:from>
      <xdr:col>13</xdr:col>
      <xdr:colOff>28575</xdr:colOff>
      <xdr:row>0</xdr:row>
      <xdr:rowOff>19050</xdr:rowOff>
    </xdr:from>
    <xdr:to>
      <xdr:col>16</xdr:col>
      <xdr:colOff>219075</xdr:colOff>
      <xdr:row>0</xdr:row>
      <xdr:rowOff>238125</xdr:rowOff>
    </xdr:to>
    <xdr:sp macro="" textlink="">
      <xdr:nvSpPr>
        <xdr:cNvPr id="9" name="TekstSylinder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7810500" y="19050"/>
          <a:ext cx="9334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8</a:t>
          </a:r>
        </a:p>
      </xdr:txBody>
    </xdr:sp>
    <xdr:clientData/>
  </xdr:twoCellAnchor>
  <xdr:twoCellAnchor>
    <xdr:from>
      <xdr:col>17</xdr:col>
      <xdr:colOff>28575</xdr:colOff>
      <xdr:row>0</xdr:row>
      <xdr:rowOff>19050</xdr:rowOff>
    </xdr:from>
    <xdr:to>
      <xdr:col>19</xdr:col>
      <xdr:colOff>0</xdr:colOff>
      <xdr:row>0</xdr:row>
      <xdr:rowOff>238125</xdr:rowOff>
    </xdr:to>
    <xdr:sp macro="" textlink="">
      <xdr:nvSpPr>
        <xdr:cNvPr id="10" name="TekstSylinder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/>
      </xdr:nvSpPr>
      <xdr:spPr>
        <a:xfrm>
          <a:off x="8801100" y="19050"/>
          <a:ext cx="113347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9</a:t>
          </a:r>
        </a:p>
      </xdr:txBody>
    </xdr:sp>
    <xdr:clientData/>
  </xdr:twoCellAnchor>
  <xdr:twoCellAnchor>
    <xdr:from>
      <xdr:col>19</xdr:col>
      <xdr:colOff>38100</xdr:colOff>
      <xdr:row>0</xdr:row>
      <xdr:rowOff>28575</xdr:rowOff>
    </xdr:from>
    <xdr:to>
      <xdr:col>23</xdr:col>
      <xdr:colOff>0</xdr:colOff>
      <xdr:row>0</xdr:row>
      <xdr:rowOff>228600</xdr:rowOff>
    </xdr:to>
    <xdr:sp macro="" textlink="">
      <xdr:nvSpPr>
        <xdr:cNvPr id="11" name="TekstSylinder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/>
      </xdr:nvSpPr>
      <xdr:spPr>
        <a:xfrm>
          <a:off x="9972675" y="28575"/>
          <a:ext cx="25527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10</a:t>
          </a:r>
        </a:p>
      </xdr:txBody>
    </xdr:sp>
    <xdr:clientData/>
  </xdr:twoCellAnchor>
  <xdr:twoCellAnchor>
    <xdr:from>
      <xdr:col>23</xdr:col>
      <xdr:colOff>47625</xdr:colOff>
      <xdr:row>0</xdr:row>
      <xdr:rowOff>19050</xdr:rowOff>
    </xdr:from>
    <xdr:to>
      <xdr:col>26</xdr:col>
      <xdr:colOff>0</xdr:colOff>
      <xdr:row>0</xdr:row>
      <xdr:rowOff>238125</xdr:rowOff>
    </xdr:to>
    <xdr:sp macro="" textlink="">
      <xdr:nvSpPr>
        <xdr:cNvPr id="12" name="TekstSylinder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/>
      </xdr:nvSpPr>
      <xdr:spPr>
        <a:xfrm>
          <a:off x="12573000" y="19050"/>
          <a:ext cx="217170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11</a:t>
          </a:r>
        </a:p>
      </xdr:txBody>
    </xdr:sp>
    <xdr:clientData/>
  </xdr:twoCellAnchor>
  <xdr:twoCellAnchor>
    <xdr:from>
      <xdr:col>26</xdr:col>
      <xdr:colOff>28575</xdr:colOff>
      <xdr:row>0</xdr:row>
      <xdr:rowOff>38099</xdr:rowOff>
    </xdr:from>
    <xdr:to>
      <xdr:col>27</xdr:col>
      <xdr:colOff>0</xdr:colOff>
      <xdr:row>0</xdr:row>
      <xdr:rowOff>238124</xdr:rowOff>
    </xdr:to>
    <xdr:sp macro="" textlink="">
      <xdr:nvSpPr>
        <xdr:cNvPr id="13" name="TekstSylinder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14773275" y="38099"/>
          <a:ext cx="18002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12</a:t>
          </a:r>
        </a:p>
      </xdr:txBody>
    </xdr:sp>
    <xdr:clientData/>
  </xdr:twoCellAnchor>
  <xdr:twoCellAnchor>
    <xdr:from>
      <xdr:col>0</xdr:col>
      <xdr:colOff>19049</xdr:colOff>
      <xdr:row>1</xdr:row>
      <xdr:rowOff>19050</xdr:rowOff>
    </xdr:from>
    <xdr:to>
      <xdr:col>1</xdr:col>
      <xdr:colOff>0</xdr:colOff>
      <xdr:row>4</xdr:row>
      <xdr:rowOff>361950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/>
      </xdr:nvSpPr>
      <xdr:spPr>
        <a:xfrm>
          <a:off x="19049" y="276225"/>
          <a:ext cx="69532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DATE </a:t>
          </a:r>
          <a:r>
            <a:rPr lang="nb-NO" sz="800" b="0"/>
            <a:t>(dd.mm.yy)</a:t>
          </a:r>
          <a:endParaRPr lang="nb-NO" sz="800" b="1"/>
        </a:p>
      </xdr:txBody>
    </xdr:sp>
    <xdr:clientData/>
  </xdr:twoCellAnchor>
  <xdr:twoCellAnchor>
    <xdr:from>
      <xdr:col>1</xdr:col>
      <xdr:colOff>19050</xdr:colOff>
      <xdr:row>1</xdr:row>
      <xdr:rowOff>28576</xdr:rowOff>
    </xdr:from>
    <xdr:to>
      <xdr:col>2</xdr:col>
      <xdr:colOff>390525</xdr:colOff>
      <xdr:row>3</xdr:row>
      <xdr:rowOff>161926</xdr:rowOff>
    </xdr:to>
    <xdr:sp macro="" textlink="">
      <xdr:nvSpPr>
        <xdr:cNvPr id="15" name="TekstSylinder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/>
      </xdr:nvSpPr>
      <xdr:spPr>
        <a:xfrm>
          <a:off x="733425" y="285751"/>
          <a:ext cx="742950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DEPARTURE</a:t>
          </a:r>
        </a:p>
      </xdr:txBody>
    </xdr:sp>
    <xdr:clientData/>
  </xdr:twoCellAnchor>
  <xdr:twoCellAnchor>
    <xdr:from>
      <xdr:col>3</xdr:col>
      <xdr:colOff>28575</xdr:colOff>
      <xdr:row>1</xdr:row>
      <xdr:rowOff>19050</xdr:rowOff>
    </xdr:from>
    <xdr:to>
      <xdr:col>6</xdr:col>
      <xdr:colOff>0</xdr:colOff>
      <xdr:row>3</xdr:row>
      <xdr:rowOff>171450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/>
      </xdr:nvSpPr>
      <xdr:spPr>
        <a:xfrm>
          <a:off x="1504950" y="276225"/>
          <a:ext cx="1114425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ARRIVAL</a:t>
          </a:r>
        </a:p>
      </xdr:txBody>
    </xdr:sp>
    <xdr:clientData/>
  </xdr:twoCellAnchor>
  <xdr:twoCellAnchor>
    <xdr:from>
      <xdr:col>6</xdr:col>
      <xdr:colOff>19050</xdr:colOff>
      <xdr:row>1</xdr:row>
      <xdr:rowOff>19050</xdr:rowOff>
    </xdr:from>
    <xdr:to>
      <xdr:col>7</xdr:col>
      <xdr:colOff>800100</xdr:colOff>
      <xdr:row>3</xdr:row>
      <xdr:rowOff>161925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/>
      </xdr:nvSpPr>
      <xdr:spPr>
        <a:xfrm>
          <a:off x="2638425" y="276225"/>
          <a:ext cx="15049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AIRCRAFT</a:t>
          </a:r>
        </a:p>
      </xdr:txBody>
    </xdr:sp>
    <xdr:clientData/>
  </xdr:twoCellAnchor>
  <xdr:twoCellAnchor>
    <xdr:from>
      <xdr:col>8</xdr:col>
      <xdr:colOff>28575</xdr:colOff>
      <xdr:row>1</xdr:row>
      <xdr:rowOff>28574</xdr:rowOff>
    </xdr:from>
    <xdr:to>
      <xdr:col>10</xdr:col>
      <xdr:colOff>0</xdr:colOff>
      <xdr:row>3</xdr:row>
      <xdr:rowOff>171449</xdr:rowOff>
    </xdr:to>
    <xdr:sp macro="" textlink="">
      <xdr:nvSpPr>
        <xdr:cNvPr id="18" name="TekstSylinder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4171950" y="285749"/>
          <a:ext cx="126682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SINGLE</a:t>
          </a:r>
          <a:r>
            <a:rPr lang="nb-NO" sz="800" b="1" baseline="0"/>
            <a:t> PILOT AIRCRAFT TIME</a:t>
          </a:r>
          <a:endParaRPr lang="nb-NO" sz="800" b="1"/>
        </a:p>
      </xdr:txBody>
    </xdr:sp>
    <xdr:clientData/>
  </xdr:twoCellAnchor>
  <xdr:twoCellAnchor>
    <xdr:from>
      <xdr:col>10</xdr:col>
      <xdr:colOff>19051</xdr:colOff>
      <xdr:row>1</xdr:row>
      <xdr:rowOff>19049</xdr:rowOff>
    </xdr:from>
    <xdr:to>
      <xdr:col>10</xdr:col>
      <xdr:colOff>866775</xdr:colOff>
      <xdr:row>4</xdr:row>
      <xdr:rowOff>190500</xdr:rowOff>
    </xdr:to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/>
      </xdr:nvSpPr>
      <xdr:spPr>
        <a:xfrm>
          <a:off x="5457826" y="276224"/>
          <a:ext cx="628649" cy="742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MULTI PILOT AIRCRAFT</a:t>
          </a:r>
          <a:r>
            <a:rPr lang="nb-NO" sz="800" b="1" baseline="0"/>
            <a:t> TIME</a:t>
          </a:r>
          <a:endParaRPr lang="nb-NO" sz="800" b="1"/>
        </a:p>
      </xdr:txBody>
    </xdr:sp>
    <xdr:clientData/>
  </xdr:twoCellAnchor>
  <xdr:twoCellAnchor>
    <xdr:from>
      <xdr:col>11</xdr:col>
      <xdr:colOff>28577</xdr:colOff>
      <xdr:row>1</xdr:row>
      <xdr:rowOff>38099</xdr:rowOff>
    </xdr:from>
    <xdr:to>
      <xdr:col>12</xdr:col>
      <xdr:colOff>0</xdr:colOff>
      <xdr:row>4</xdr:row>
      <xdr:rowOff>352425</xdr:rowOff>
    </xdr:to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/>
      </xdr:nvSpPr>
      <xdr:spPr>
        <a:xfrm>
          <a:off x="6115052" y="295274"/>
          <a:ext cx="619123" cy="885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TOTAL TIME OF FLIGHT</a:t>
          </a:r>
        </a:p>
      </xdr:txBody>
    </xdr:sp>
    <xdr:clientData/>
  </xdr:twoCellAnchor>
  <xdr:twoCellAnchor>
    <xdr:from>
      <xdr:col>12</xdr:col>
      <xdr:colOff>28575</xdr:colOff>
      <xdr:row>1</xdr:row>
      <xdr:rowOff>28574</xdr:rowOff>
    </xdr:from>
    <xdr:to>
      <xdr:col>12</xdr:col>
      <xdr:colOff>1104900</xdr:colOff>
      <xdr:row>4</xdr:row>
      <xdr:rowOff>266699</xdr:rowOff>
    </xdr:to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/>
      </xdr:nvSpPr>
      <xdr:spPr>
        <a:xfrm>
          <a:off x="6762750" y="285749"/>
          <a:ext cx="1019175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NAME PIC</a:t>
          </a:r>
        </a:p>
      </xdr:txBody>
    </xdr:sp>
    <xdr:clientData/>
  </xdr:twoCellAnchor>
  <xdr:twoCellAnchor>
    <xdr:from>
      <xdr:col>13</xdr:col>
      <xdr:colOff>28575</xdr:colOff>
      <xdr:row>1</xdr:row>
      <xdr:rowOff>19049</xdr:rowOff>
    </xdr:from>
    <xdr:to>
      <xdr:col>16</xdr:col>
      <xdr:colOff>247650</xdr:colOff>
      <xdr:row>1</xdr:row>
      <xdr:rowOff>180974</xdr:rowOff>
    </xdr:to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/>
      </xdr:nvSpPr>
      <xdr:spPr>
        <a:xfrm>
          <a:off x="7810500" y="276224"/>
          <a:ext cx="962025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LANDINGS</a:t>
          </a:r>
        </a:p>
      </xdr:txBody>
    </xdr:sp>
    <xdr:clientData/>
  </xdr:twoCellAnchor>
  <xdr:twoCellAnchor>
    <xdr:from>
      <xdr:col>17</xdr:col>
      <xdr:colOff>38100</xdr:colOff>
      <xdr:row>1</xdr:row>
      <xdr:rowOff>19050</xdr:rowOff>
    </xdr:from>
    <xdr:to>
      <xdr:col>19</xdr:col>
      <xdr:colOff>0</xdr:colOff>
      <xdr:row>3</xdr:row>
      <xdr:rowOff>171450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 txBox="1"/>
      </xdr:nvSpPr>
      <xdr:spPr>
        <a:xfrm>
          <a:off x="8810625" y="276225"/>
          <a:ext cx="11239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OPERATIONAL CONDITION TIME</a:t>
          </a:r>
        </a:p>
      </xdr:txBody>
    </xdr:sp>
    <xdr:clientData/>
  </xdr:twoCellAnchor>
  <xdr:twoCellAnchor>
    <xdr:from>
      <xdr:col>19</xdr:col>
      <xdr:colOff>28575</xdr:colOff>
      <xdr:row>1</xdr:row>
      <xdr:rowOff>28575</xdr:rowOff>
    </xdr:from>
    <xdr:to>
      <xdr:col>23</xdr:col>
      <xdr:colOff>0</xdr:colOff>
      <xdr:row>3</xdr:row>
      <xdr:rowOff>152400</xdr:rowOff>
    </xdr:to>
    <xdr:sp macro="" textlink="">
      <xdr:nvSpPr>
        <xdr:cNvPr id="24" name="TekstSylinder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 txBox="1"/>
      </xdr:nvSpPr>
      <xdr:spPr>
        <a:xfrm>
          <a:off x="9963150" y="285750"/>
          <a:ext cx="25622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PILOT FUNCTION TIME</a:t>
          </a:r>
        </a:p>
      </xdr:txBody>
    </xdr:sp>
    <xdr:clientData/>
  </xdr:twoCellAnchor>
  <xdr:twoCellAnchor>
    <xdr:from>
      <xdr:col>23</xdr:col>
      <xdr:colOff>28575</xdr:colOff>
      <xdr:row>1</xdr:row>
      <xdr:rowOff>19050</xdr:rowOff>
    </xdr:from>
    <xdr:to>
      <xdr:col>26</xdr:col>
      <xdr:colOff>0</xdr:colOff>
      <xdr:row>3</xdr:row>
      <xdr:rowOff>161925</xdr:rowOff>
    </xdr:to>
    <xdr:sp macro="" textlink="">
      <xdr:nvSpPr>
        <xdr:cNvPr id="25" name="TekstSylinder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 txBox="1"/>
      </xdr:nvSpPr>
      <xdr:spPr>
        <a:xfrm>
          <a:off x="12553950" y="276225"/>
          <a:ext cx="21907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SYNTHETIC TRAINING DEVICES SESSION</a:t>
          </a:r>
        </a:p>
      </xdr:txBody>
    </xdr:sp>
    <xdr:clientData/>
  </xdr:twoCellAnchor>
  <xdr:twoCellAnchor>
    <xdr:from>
      <xdr:col>26</xdr:col>
      <xdr:colOff>19050</xdr:colOff>
      <xdr:row>1</xdr:row>
      <xdr:rowOff>9525</xdr:rowOff>
    </xdr:from>
    <xdr:to>
      <xdr:col>27</xdr:col>
      <xdr:colOff>0</xdr:colOff>
      <xdr:row>4</xdr:row>
      <xdr:rowOff>142875</xdr:rowOff>
    </xdr:to>
    <xdr:sp macro="" textlink="">
      <xdr:nvSpPr>
        <xdr:cNvPr id="26" name="TekstSylinder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 txBox="1"/>
      </xdr:nvSpPr>
      <xdr:spPr>
        <a:xfrm>
          <a:off x="14763750" y="266700"/>
          <a:ext cx="1809750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REMARKS AND ENDORSEMENTS</a:t>
          </a:r>
        </a:p>
      </xdr:txBody>
    </xdr:sp>
    <xdr:clientData/>
  </xdr:twoCellAnchor>
  <xdr:twoCellAnchor>
    <xdr:from>
      <xdr:col>13</xdr:col>
      <xdr:colOff>38100</xdr:colOff>
      <xdr:row>2</xdr:row>
      <xdr:rowOff>19050</xdr:rowOff>
    </xdr:from>
    <xdr:to>
      <xdr:col>13</xdr:col>
      <xdr:colOff>228600</xdr:colOff>
      <xdr:row>4</xdr:row>
      <xdr:rowOff>257175</xdr:rowOff>
    </xdr:to>
    <xdr:sp macro="" textlink="">
      <xdr:nvSpPr>
        <xdr:cNvPr id="27" name="TekstSylinder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 txBox="1"/>
      </xdr:nvSpPr>
      <xdr:spPr>
        <a:xfrm>
          <a:off x="7820025" y="466725"/>
          <a:ext cx="19050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D</a:t>
          </a:r>
        </a:p>
        <a:p>
          <a:pPr algn="ctr"/>
          <a:r>
            <a:rPr lang="nb-NO" sz="700"/>
            <a:t>A</a:t>
          </a:r>
        </a:p>
        <a:p>
          <a:pPr algn="ctr"/>
          <a:r>
            <a:rPr lang="nb-NO" sz="700"/>
            <a:t>Y</a:t>
          </a:r>
        </a:p>
      </xdr:txBody>
    </xdr:sp>
    <xdr:clientData/>
  </xdr:twoCellAnchor>
  <xdr:twoCellAnchor>
    <xdr:from>
      <xdr:col>14</xdr:col>
      <xdr:colOff>28575</xdr:colOff>
      <xdr:row>2</xdr:row>
      <xdr:rowOff>9526</xdr:rowOff>
    </xdr:from>
    <xdr:to>
      <xdr:col>14</xdr:col>
      <xdr:colOff>238125</xdr:colOff>
      <xdr:row>4</xdr:row>
      <xdr:rowOff>276225</xdr:rowOff>
    </xdr:to>
    <xdr:sp macro="" textlink="">
      <xdr:nvSpPr>
        <xdr:cNvPr id="28" name="TekstSylinder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 txBox="1"/>
      </xdr:nvSpPr>
      <xdr:spPr>
        <a:xfrm>
          <a:off x="8058150" y="457201"/>
          <a:ext cx="209550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NIGHT</a:t>
          </a:r>
        </a:p>
      </xdr:txBody>
    </xdr:sp>
    <xdr:clientData/>
  </xdr:twoCellAnchor>
  <xdr:twoCellAnchor>
    <xdr:from>
      <xdr:col>15</xdr:col>
      <xdr:colOff>28575</xdr:colOff>
      <xdr:row>2</xdr:row>
      <xdr:rowOff>28575</xdr:rowOff>
    </xdr:from>
    <xdr:to>
      <xdr:col>15</xdr:col>
      <xdr:colOff>247650</xdr:colOff>
      <xdr:row>4</xdr:row>
      <xdr:rowOff>276225</xdr:rowOff>
    </xdr:to>
    <xdr:sp macro="" textlink="">
      <xdr:nvSpPr>
        <xdr:cNvPr id="29" name="TekstSylinder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 txBox="1"/>
      </xdr:nvSpPr>
      <xdr:spPr>
        <a:xfrm>
          <a:off x="8305800" y="476250"/>
          <a:ext cx="219075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SEA</a:t>
          </a:r>
        </a:p>
      </xdr:txBody>
    </xdr:sp>
    <xdr:clientData/>
  </xdr:twoCellAnchor>
  <xdr:twoCellAnchor>
    <xdr:from>
      <xdr:col>16</xdr:col>
      <xdr:colOff>28575</xdr:colOff>
      <xdr:row>2</xdr:row>
      <xdr:rowOff>38100</xdr:rowOff>
    </xdr:from>
    <xdr:to>
      <xdr:col>16</xdr:col>
      <xdr:colOff>238125</xdr:colOff>
      <xdr:row>4</xdr:row>
      <xdr:rowOff>266700</xdr:rowOff>
    </xdr:to>
    <xdr:sp macro="" textlink="">
      <xdr:nvSpPr>
        <xdr:cNvPr id="30" name="TekstSylinder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 txBox="1"/>
      </xdr:nvSpPr>
      <xdr:spPr>
        <a:xfrm>
          <a:off x="8553450" y="485775"/>
          <a:ext cx="209550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SKI</a:t>
          </a:r>
        </a:p>
      </xdr:txBody>
    </xdr:sp>
    <xdr:clientData/>
  </xdr:twoCellAnchor>
  <xdr:twoCellAnchor>
    <xdr:from>
      <xdr:col>8</xdr:col>
      <xdr:colOff>38100</xdr:colOff>
      <xdr:row>4</xdr:row>
      <xdr:rowOff>9525</xdr:rowOff>
    </xdr:from>
    <xdr:to>
      <xdr:col>9</xdr:col>
      <xdr:colOff>0</xdr:colOff>
      <xdr:row>4</xdr:row>
      <xdr:rowOff>371475</xdr:rowOff>
    </xdr:to>
    <xdr:sp macro="" textlink="">
      <xdr:nvSpPr>
        <xdr:cNvPr id="31" name="TekstSylinder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 txBox="1"/>
      </xdr:nvSpPr>
      <xdr:spPr>
        <a:xfrm>
          <a:off x="4181475" y="838200"/>
          <a:ext cx="60960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SE</a:t>
          </a:r>
        </a:p>
      </xdr:txBody>
    </xdr:sp>
    <xdr:clientData/>
  </xdr:twoCellAnchor>
  <xdr:twoCellAnchor>
    <xdr:from>
      <xdr:col>9</xdr:col>
      <xdr:colOff>28575</xdr:colOff>
      <xdr:row>4</xdr:row>
      <xdr:rowOff>38101</xdr:rowOff>
    </xdr:from>
    <xdr:to>
      <xdr:col>10</xdr:col>
      <xdr:colOff>0</xdr:colOff>
      <xdr:row>4</xdr:row>
      <xdr:rowOff>371475</xdr:rowOff>
    </xdr:to>
    <xdr:sp macro="" textlink="">
      <xdr:nvSpPr>
        <xdr:cNvPr id="32" name="TekstSylinder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 txBox="1"/>
      </xdr:nvSpPr>
      <xdr:spPr>
        <a:xfrm>
          <a:off x="4819650" y="866776"/>
          <a:ext cx="619125" cy="333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ME</a:t>
          </a:r>
        </a:p>
      </xdr:txBody>
    </xdr:sp>
    <xdr:clientData/>
  </xdr:twoCellAnchor>
  <xdr:twoCellAnchor>
    <xdr:from>
      <xdr:col>17</xdr:col>
      <xdr:colOff>28576</xdr:colOff>
      <xdr:row>4</xdr:row>
      <xdr:rowOff>19049</xdr:rowOff>
    </xdr:from>
    <xdr:to>
      <xdr:col>18</xdr:col>
      <xdr:colOff>1</xdr:colOff>
      <xdr:row>4</xdr:row>
      <xdr:rowOff>371475</xdr:rowOff>
    </xdr:to>
    <xdr:sp macro="" textlink="">
      <xdr:nvSpPr>
        <xdr:cNvPr id="33" name="TekstSylinder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 txBox="1"/>
      </xdr:nvSpPr>
      <xdr:spPr>
        <a:xfrm>
          <a:off x="8801101" y="847724"/>
          <a:ext cx="552450" cy="3524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NIGHT</a:t>
          </a:r>
        </a:p>
      </xdr:txBody>
    </xdr:sp>
    <xdr:clientData/>
  </xdr:twoCellAnchor>
  <xdr:twoCellAnchor>
    <xdr:from>
      <xdr:col>18</xdr:col>
      <xdr:colOff>28575</xdr:colOff>
      <xdr:row>4</xdr:row>
      <xdr:rowOff>19049</xdr:rowOff>
    </xdr:from>
    <xdr:to>
      <xdr:col>19</xdr:col>
      <xdr:colOff>0</xdr:colOff>
      <xdr:row>4</xdr:row>
      <xdr:rowOff>361950</xdr:rowOff>
    </xdr:to>
    <xdr:sp macro="" textlink="">
      <xdr:nvSpPr>
        <xdr:cNvPr id="34" name="TekstSylinder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 txBox="1"/>
      </xdr:nvSpPr>
      <xdr:spPr>
        <a:xfrm>
          <a:off x="9382125" y="847724"/>
          <a:ext cx="552450" cy="3429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IFR</a:t>
          </a:r>
        </a:p>
      </xdr:txBody>
    </xdr:sp>
    <xdr:clientData/>
  </xdr:twoCellAnchor>
  <xdr:twoCellAnchor>
    <xdr:from>
      <xdr:col>19</xdr:col>
      <xdr:colOff>19050</xdr:colOff>
      <xdr:row>4</xdr:row>
      <xdr:rowOff>9525</xdr:rowOff>
    </xdr:from>
    <xdr:to>
      <xdr:col>20</xdr:col>
      <xdr:colOff>0</xdr:colOff>
      <xdr:row>4</xdr:row>
      <xdr:rowOff>352425</xdr:rowOff>
    </xdr:to>
    <xdr:sp macro="" textlink="">
      <xdr:nvSpPr>
        <xdr:cNvPr id="35" name="TekstSylinder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 txBox="1"/>
      </xdr:nvSpPr>
      <xdr:spPr>
        <a:xfrm>
          <a:off x="9953625" y="838200"/>
          <a:ext cx="6286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PILOT-IN-COMMAND</a:t>
          </a:r>
          <a:endParaRPr lang="nb-NO" sz="800"/>
        </a:p>
      </xdr:txBody>
    </xdr:sp>
    <xdr:clientData/>
  </xdr:twoCellAnchor>
  <xdr:twoCellAnchor>
    <xdr:from>
      <xdr:col>20</xdr:col>
      <xdr:colOff>28575</xdr:colOff>
      <xdr:row>4</xdr:row>
      <xdr:rowOff>9525</xdr:rowOff>
    </xdr:from>
    <xdr:to>
      <xdr:col>21</xdr:col>
      <xdr:colOff>0</xdr:colOff>
      <xdr:row>4</xdr:row>
      <xdr:rowOff>371475</xdr:rowOff>
    </xdr:to>
    <xdr:sp macro="" textlink="">
      <xdr:nvSpPr>
        <xdr:cNvPr id="36" name="TekstSylinder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 txBox="1"/>
      </xdr:nvSpPr>
      <xdr:spPr>
        <a:xfrm>
          <a:off x="10610850" y="838200"/>
          <a:ext cx="619125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CO-PILOT</a:t>
          </a:r>
        </a:p>
      </xdr:txBody>
    </xdr:sp>
    <xdr:clientData/>
  </xdr:twoCellAnchor>
  <xdr:oneCellAnchor>
    <xdr:from>
      <xdr:col>21</xdr:col>
      <xdr:colOff>28575</xdr:colOff>
      <xdr:row>4</xdr:row>
      <xdr:rowOff>19050</xdr:rowOff>
    </xdr:from>
    <xdr:ext cx="619125" cy="342900"/>
    <xdr:sp macro="" textlink="">
      <xdr:nvSpPr>
        <xdr:cNvPr id="37" name="TekstSylinder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 txBox="1"/>
      </xdr:nvSpPr>
      <xdr:spPr>
        <a:xfrm>
          <a:off x="11258550" y="847725"/>
          <a:ext cx="619125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nb-NO" sz="700"/>
            <a:t>DUAL</a:t>
          </a:r>
        </a:p>
      </xdr:txBody>
    </xdr:sp>
    <xdr:clientData/>
  </xdr:oneCellAnchor>
  <xdr:twoCellAnchor>
    <xdr:from>
      <xdr:col>22</xdr:col>
      <xdr:colOff>9525</xdr:colOff>
      <xdr:row>4</xdr:row>
      <xdr:rowOff>9524</xdr:rowOff>
    </xdr:from>
    <xdr:to>
      <xdr:col>23</xdr:col>
      <xdr:colOff>0</xdr:colOff>
      <xdr:row>4</xdr:row>
      <xdr:rowOff>371475</xdr:rowOff>
    </xdr:to>
    <xdr:sp macro="" textlink="">
      <xdr:nvSpPr>
        <xdr:cNvPr id="38" name="TekstSylinder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 txBox="1"/>
      </xdr:nvSpPr>
      <xdr:spPr>
        <a:xfrm>
          <a:off x="11887200" y="838199"/>
          <a:ext cx="638175" cy="361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INSTRUCTOR</a:t>
          </a:r>
        </a:p>
      </xdr:txBody>
    </xdr:sp>
    <xdr:clientData/>
  </xdr:twoCellAnchor>
  <xdr:twoCellAnchor>
    <xdr:from>
      <xdr:col>25</xdr:col>
      <xdr:colOff>19050</xdr:colOff>
      <xdr:row>4</xdr:row>
      <xdr:rowOff>19049</xdr:rowOff>
    </xdr:from>
    <xdr:to>
      <xdr:col>26</xdr:col>
      <xdr:colOff>0</xdr:colOff>
      <xdr:row>4</xdr:row>
      <xdr:rowOff>371474</xdr:rowOff>
    </xdr:to>
    <xdr:sp macro="" textlink="">
      <xdr:nvSpPr>
        <xdr:cNvPr id="39" name="TekstSylinder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 txBox="1"/>
      </xdr:nvSpPr>
      <xdr:spPr>
        <a:xfrm>
          <a:off x="14116050" y="847724"/>
          <a:ext cx="6286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600"/>
            <a:t>TOTAL TIME OF SESSION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733425</xdr:colOff>
      <xdr:row>0</xdr:row>
      <xdr:rowOff>228600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38100" y="38100"/>
          <a:ext cx="6762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</a:t>
          </a:r>
        </a:p>
      </xdr:txBody>
    </xdr:sp>
    <xdr:clientData/>
  </xdr:twoCellAnchor>
  <xdr:twoCellAnchor>
    <xdr:from>
      <xdr:col>1</xdr:col>
      <xdr:colOff>38100</xdr:colOff>
      <xdr:row>0</xdr:row>
      <xdr:rowOff>28575</xdr:rowOff>
    </xdr:from>
    <xdr:to>
      <xdr:col>2</xdr:col>
      <xdr:colOff>352425</xdr:colOff>
      <xdr:row>0</xdr:row>
      <xdr:rowOff>228600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752475" y="28575"/>
          <a:ext cx="6953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2</a:t>
          </a:r>
        </a:p>
      </xdr:txBody>
    </xdr:sp>
    <xdr:clientData/>
  </xdr:twoCellAnchor>
  <xdr:twoCellAnchor>
    <xdr:from>
      <xdr:col>3</xdr:col>
      <xdr:colOff>38100</xdr:colOff>
      <xdr:row>0</xdr:row>
      <xdr:rowOff>19050</xdr:rowOff>
    </xdr:from>
    <xdr:to>
      <xdr:col>4</xdr:col>
      <xdr:colOff>352425</xdr:colOff>
      <xdr:row>0</xdr:row>
      <xdr:rowOff>238125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514475" y="19050"/>
          <a:ext cx="69532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3</a:t>
          </a:r>
        </a:p>
      </xdr:txBody>
    </xdr:sp>
    <xdr:clientData/>
  </xdr:twoCellAnchor>
  <xdr:twoCellAnchor>
    <xdr:from>
      <xdr:col>6</xdr:col>
      <xdr:colOff>38100</xdr:colOff>
      <xdr:row>0</xdr:row>
      <xdr:rowOff>19050</xdr:rowOff>
    </xdr:from>
    <xdr:to>
      <xdr:col>7</xdr:col>
      <xdr:colOff>742950</xdr:colOff>
      <xdr:row>0</xdr:row>
      <xdr:rowOff>238125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2657475" y="19050"/>
          <a:ext cx="14668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4</a:t>
          </a:r>
        </a:p>
      </xdr:txBody>
    </xdr:sp>
    <xdr:clientData/>
  </xdr:twoCellAnchor>
  <xdr:twoCellAnchor>
    <xdr:from>
      <xdr:col>8</xdr:col>
      <xdr:colOff>38100</xdr:colOff>
      <xdr:row>0</xdr:row>
      <xdr:rowOff>38099</xdr:rowOff>
    </xdr:from>
    <xdr:to>
      <xdr:col>11</xdr:col>
      <xdr:colOff>0</xdr:colOff>
      <xdr:row>0</xdr:row>
      <xdr:rowOff>238124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181475" y="38099"/>
          <a:ext cx="19050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5</a:t>
          </a:r>
        </a:p>
      </xdr:txBody>
    </xdr:sp>
    <xdr:clientData/>
  </xdr:twoCellAnchor>
  <xdr:twoCellAnchor>
    <xdr:from>
      <xdr:col>11</xdr:col>
      <xdr:colOff>38100</xdr:colOff>
      <xdr:row>0</xdr:row>
      <xdr:rowOff>38099</xdr:rowOff>
    </xdr:from>
    <xdr:to>
      <xdr:col>12</xdr:col>
      <xdr:colOff>0</xdr:colOff>
      <xdr:row>0</xdr:row>
      <xdr:rowOff>238124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6124575" y="38099"/>
          <a:ext cx="6096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6</a:t>
          </a:r>
        </a:p>
      </xdr:txBody>
    </xdr:sp>
    <xdr:clientData/>
  </xdr:twoCellAnchor>
  <xdr:twoCellAnchor>
    <xdr:from>
      <xdr:col>12</xdr:col>
      <xdr:colOff>38100</xdr:colOff>
      <xdr:row>0</xdr:row>
      <xdr:rowOff>28575</xdr:rowOff>
    </xdr:from>
    <xdr:to>
      <xdr:col>12</xdr:col>
      <xdr:colOff>1009650</xdr:colOff>
      <xdr:row>0</xdr:row>
      <xdr:rowOff>238125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6772275" y="28575"/>
          <a:ext cx="9715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7</a:t>
          </a:r>
        </a:p>
      </xdr:txBody>
    </xdr:sp>
    <xdr:clientData/>
  </xdr:twoCellAnchor>
  <xdr:twoCellAnchor>
    <xdr:from>
      <xdr:col>13</xdr:col>
      <xdr:colOff>28575</xdr:colOff>
      <xdr:row>0</xdr:row>
      <xdr:rowOff>19050</xdr:rowOff>
    </xdr:from>
    <xdr:to>
      <xdr:col>16</xdr:col>
      <xdr:colOff>219075</xdr:colOff>
      <xdr:row>0</xdr:row>
      <xdr:rowOff>238125</xdr:rowOff>
    </xdr:to>
    <xdr:sp macro="" textlink="">
      <xdr:nvSpPr>
        <xdr:cNvPr id="9" name="TekstSylinder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7810500" y="19050"/>
          <a:ext cx="9334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8</a:t>
          </a:r>
        </a:p>
      </xdr:txBody>
    </xdr:sp>
    <xdr:clientData/>
  </xdr:twoCellAnchor>
  <xdr:twoCellAnchor>
    <xdr:from>
      <xdr:col>17</xdr:col>
      <xdr:colOff>28575</xdr:colOff>
      <xdr:row>0</xdr:row>
      <xdr:rowOff>19050</xdr:rowOff>
    </xdr:from>
    <xdr:to>
      <xdr:col>19</xdr:col>
      <xdr:colOff>0</xdr:colOff>
      <xdr:row>0</xdr:row>
      <xdr:rowOff>238125</xdr:rowOff>
    </xdr:to>
    <xdr:sp macro="" textlink="">
      <xdr:nvSpPr>
        <xdr:cNvPr id="10" name="TekstSylinder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/>
      </xdr:nvSpPr>
      <xdr:spPr>
        <a:xfrm>
          <a:off x="8801100" y="19050"/>
          <a:ext cx="113347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9</a:t>
          </a:r>
        </a:p>
      </xdr:txBody>
    </xdr:sp>
    <xdr:clientData/>
  </xdr:twoCellAnchor>
  <xdr:twoCellAnchor>
    <xdr:from>
      <xdr:col>19</xdr:col>
      <xdr:colOff>38100</xdr:colOff>
      <xdr:row>0</xdr:row>
      <xdr:rowOff>28575</xdr:rowOff>
    </xdr:from>
    <xdr:to>
      <xdr:col>23</xdr:col>
      <xdr:colOff>0</xdr:colOff>
      <xdr:row>0</xdr:row>
      <xdr:rowOff>228600</xdr:rowOff>
    </xdr:to>
    <xdr:sp macro="" textlink="">
      <xdr:nvSpPr>
        <xdr:cNvPr id="11" name="TekstSylinder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/>
      </xdr:nvSpPr>
      <xdr:spPr>
        <a:xfrm>
          <a:off x="9972675" y="28575"/>
          <a:ext cx="25527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10</a:t>
          </a:r>
        </a:p>
      </xdr:txBody>
    </xdr:sp>
    <xdr:clientData/>
  </xdr:twoCellAnchor>
  <xdr:twoCellAnchor>
    <xdr:from>
      <xdr:col>23</xdr:col>
      <xdr:colOff>47625</xdr:colOff>
      <xdr:row>0</xdr:row>
      <xdr:rowOff>19050</xdr:rowOff>
    </xdr:from>
    <xdr:to>
      <xdr:col>26</xdr:col>
      <xdr:colOff>0</xdr:colOff>
      <xdr:row>0</xdr:row>
      <xdr:rowOff>238125</xdr:rowOff>
    </xdr:to>
    <xdr:sp macro="" textlink="">
      <xdr:nvSpPr>
        <xdr:cNvPr id="12" name="TekstSylinder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12573000" y="19050"/>
          <a:ext cx="217170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11</a:t>
          </a:r>
        </a:p>
      </xdr:txBody>
    </xdr:sp>
    <xdr:clientData/>
  </xdr:twoCellAnchor>
  <xdr:twoCellAnchor>
    <xdr:from>
      <xdr:col>26</xdr:col>
      <xdr:colOff>28575</xdr:colOff>
      <xdr:row>0</xdr:row>
      <xdr:rowOff>38099</xdr:rowOff>
    </xdr:from>
    <xdr:to>
      <xdr:col>27</xdr:col>
      <xdr:colOff>0</xdr:colOff>
      <xdr:row>0</xdr:row>
      <xdr:rowOff>238124</xdr:rowOff>
    </xdr:to>
    <xdr:sp macro="" textlink="">
      <xdr:nvSpPr>
        <xdr:cNvPr id="13" name="TekstSylinder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14773275" y="38099"/>
          <a:ext cx="18002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12</a:t>
          </a:r>
        </a:p>
      </xdr:txBody>
    </xdr:sp>
    <xdr:clientData/>
  </xdr:twoCellAnchor>
  <xdr:twoCellAnchor>
    <xdr:from>
      <xdr:col>0</xdr:col>
      <xdr:colOff>19049</xdr:colOff>
      <xdr:row>1</xdr:row>
      <xdr:rowOff>19050</xdr:rowOff>
    </xdr:from>
    <xdr:to>
      <xdr:col>1</xdr:col>
      <xdr:colOff>0</xdr:colOff>
      <xdr:row>4</xdr:row>
      <xdr:rowOff>361950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/>
      </xdr:nvSpPr>
      <xdr:spPr>
        <a:xfrm>
          <a:off x="19049" y="276225"/>
          <a:ext cx="69532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DATE </a:t>
          </a:r>
          <a:r>
            <a:rPr lang="nb-NO" sz="800" b="0"/>
            <a:t>(dd.mm.yy)</a:t>
          </a:r>
          <a:endParaRPr lang="nb-NO" sz="800" b="1"/>
        </a:p>
      </xdr:txBody>
    </xdr:sp>
    <xdr:clientData/>
  </xdr:twoCellAnchor>
  <xdr:twoCellAnchor>
    <xdr:from>
      <xdr:col>1</xdr:col>
      <xdr:colOff>19050</xdr:colOff>
      <xdr:row>1</xdr:row>
      <xdr:rowOff>28576</xdr:rowOff>
    </xdr:from>
    <xdr:to>
      <xdr:col>2</xdr:col>
      <xdr:colOff>390525</xdr:colOff>
      <xdr:row>3</xdr:row>
      <xdr:rowOff>161926</xdr:rowOff>
    </xdr:to>
    <xdr:sp macro="" textlink="">
      <xdr:nvSpPr>
        <xdr:cNvPr id="15" name="TekstSylinder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 txBox="1"/>
      </xdr:nvSpPr>
      <xdr:spPr>
        <a:xfrm>
          <a:off x="733425" y="285751"/>
          <a:ext cx="742950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DEPARTURE</a:t>
          </a:r>
        </a:p>
      </xdr:txBody>
    </xdr:sp>
    <xdr:clientData/>
  </xdr:twoCellAnchor>
  <xdr:twoCellAnchor>
    <xdr:from>
      <xdr:col>3</xdr:col>
      <xdr:colOff>28575</xdr:colOff>
      <xdr:row>1</xdr:row>
      <xdr:rowOff>19050</xdr:rowOff>
    </xdr:from>
    <xdr:to>
      <xdr:col>6</xdr:col>
      <xdr:colOff>0</xdr:colOff>
      <xdr:row>3</xdr:row>
      <xdr:rowOff>171450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/>
      </xdr:nvSpPr>
      <xdr:spPr>
        <a:xfrm>
          <a:off x="1504950" y="276225"/>
          <a:ext cx="1114425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ARRIVAL</a:t>
          </a:r>
        </a:p>
      </xdr:txBody>
    </xdr:sp>
    <xdr:clientData/>
  </xdr:twoCellAnchor>
  <xdr:twoCellAnchor>
    <xdr:from>
      <xdr:col>6</xdr:col>
      <xdr:colOff>19050</xdr:colOff>
      <xdr:row>1</xdr:row>
      <xdr:rowOff>19050</xdr:rowOff>
    </xdr:from>
    <xdr:to>
      <xdr:col>7</xdr:col>
      <xdr:colOff>800100</xdr:colOff>
      <xdr:row>3</xdr:row>
      <xdr:rowOff>161925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 txBox="1"/>
      </xdr:nvSpPr>
      <xdr:spPr>
        <a:xfrm>
          <a:off x="2638425" y="276225"/>
          <a:ext cx="15049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AIRCRAFT</a:t>
          </a:r>
        </a:p>
      </xdr:txBody>
    </xdr:sp>
    <xdr:clientData/>
  </xdr:twoCellAnchor>
  <xdr:twoCellAnchor>
    <xdr:from>
      <xdr:col>8</xdr:col>
      <xdr:colOff>28575</xdr:colOff>
      <xdr:row>1</xdr:row>
      <xdr:rowOff>28574</xdr:rowOff>
    </xdr:from>
    <xdr:to>
      <xdr:col>10</xdr:col>
      <xdr:colOff>0</xdr:colOff>
      <xdr:row>3</xdr:row>
      <xdr:rowOff>171449</xdr:rowOff>
    </xdr:to>
    <xdr:sp macro="" textlink="">
      <xdr:nvSpPr>
        <xdr:cNvPr id="18" name="TekstSylinder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 txBox="1"/>
      </xdr:nvSpPr>
      <xdr:spPr>
        <a:xfrm>
          <a:off x="4171950" y="285749"/>
          <a:ext cx="126682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SINGLE</a:t>
          </a:r>
          <a:r>
            <a:rPr lang="nb-NO" sz="800" b="1" baseline="0"/>
            <a:t> PILOT AIRCRAFT TIME</a:t>
          </a:r>
          <a:endParaRPr lang="nb-NO" sz="800" b="1"/>
        </a:p>
      </xdr:txBody>
    </xdr:sp>
    <xdr:clientData/>
  </xdr:twoCellAnchor>
  <xdr:twoCellAnchor>
    <xdr:from>
      <xdr:col>10</xdr:col>
      <xdr:colOff>19051</xdr:colOff>
      <xdr:row>1</xdr:row>
      <xdr:rowOff>19049</xdr:rowOff>
    </xdr:from>
    <xdr:to>
      <xdr:col>10</xdr:col>
      <xdr:colOff>866775</xdr:colOff>
      <xdr:row>4</xdr:row>
      <xdr:rowOff>190500</xdr:rowOff>
    </xdr:to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 txBox="1"/>
      </xdr:nvSpPr>
      <xdr:spPr>
        <a:xfrm>
          <a:off x="5457826" y="276224"/>
          <a:ext cx="628649" cy="742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MULTI PILOT AIRCRAFT</a:t>
          </a:r>
          <a:r>
            <a:rPr lang="nb-NO" sz="800" b="1" baseline="0"/>
            <a:t> TIME</a:t>
          </a:r>
          <a:endParaRPr lang="nb-NO" sz="800" b="1"/>
        </a:p>
      </xdr:txBody>
    </xdr:sp>
    <xdr:clientData/>
  </xdr:twoCellAnchor>
  <xdr:twoCellAnchor>
    <xdr:from>
      <xdr:col>11</xdr:col>
      <xdr:colOff>28577</xdr:colOff>
      <xdr:row>1</xdr:row>
      <xdr:rowOff>38099</xdr:rowOff>
    </xdr:from>
    <xdr:to>
      <xdr:col>12</xdr:col>
      <xdr:colOff>0</xdr:colOff>
      <xdr:row>4</xdr:row>
      <xdr:rowOff>352425</xdr:rowOff>
    </xdr:to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 txBox="1"/>
      </xdr:nvSpPr>
      <xdr:spPr>
        <a:xfrm>
          <a:off x="6115052" y="295274"/>
          <a:ext cx="619123" cy="885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TOTAL TIME OF FLIGHT</a:t>
          </a:r>
        </a:p>
      </xdr:txBody>
    </xdr:sp>
    <xdr:clientData/>
  </xdr:twoCellAnchor>
  <xdr:twoCellAnchor>
    <xdr:from>
      <xdr:col>12</xdr:col>
      <xdr:colOff>28575</xdr:colOff>
      <xdr:row>1</xdr:row>
      <xdr:rowOff>28574</xdr:rowOff>
    </xdr:from>
    <xdr:to>
      <xdr:col>12</xdr:col>
      <xdr:colOff>1104900</xdr:colOff>
      <xdr:row>4</xdr:row>
      <xdr:rowOff>266699</xdr:rowOff>
    </xdr:to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 txBox="1"/>
      </xdr:nvSpPr>
      <xdr:spPr>
        <a:xfrm>
          <a:off x="6762750" y="285749"/>
          <a:ext cx="1019175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NAME PIC</a:t>
          </a:r>
        </a:p>
      </xdr:txBody>
    </xdr:sp>
    <xdr:clientData/>
  </xdr:twoCellAnchor>
  <xdr:twoCellAnchor>
    <xdr:from>
      <xdr:col>13</xdr:col>
      <xdr:colOff>28575</xdr:colOff>
      <xdr:row>1</xdr:row>
      <xdr:rowOff>19049</xdr:rowOff>
    </xdr:from>
    <xdr:to>
      <xdr:col>16</xdr:col>
      <xdr:colOff>247650</xdr:colOff>
      <xdr:row>1</xdr:row>
      <xdr:rowOff>180974</xdr:rowOff>
    </xdr:to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 txBox="1"/>
      </xdr:nvSpPr>
      <xdr:spPr>
        <a:xfrm>
          <a:off x="7810500" y="276224"/>
          <a:ext cx="962025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LANDINGS</a:t>
          </a:r>
        </a:p>
      </xdr:txBody>
    </xdr:sp>
    <xdr:clientData/>
  </xdr:twoCellAnchor>
  <xdr:twoCellAnchor>
    <xdr:from>
      <xdr:col>17</xdr:col>
      <xdr:colOff>38100</xdr:colOff>
      <xdr:row>1</xdr:row>
      <xdr:rowOff>19050</xdr:rowOff>
    </xdr:from>
    <xdr:to>
      <xdr:col>19</xdr:col>
      <xdr:colOff>0</xdr:colOff>
      <xdr:row>3</xdr:row>
      <xdr:rowOff>171450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 txBox="1"/>
      </xdr:nvSpPr>
      <xdr:spPr>
        <a:xfrm>
          <a:off x="8810625" y="276225"/>
          <a:ext cx="11239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OPERATIONAL CONDITION TIME</a:t>
          </a:r>
        </a:p>
      </xdr:txBody>
    </xdr:sp>
    <xdr:clientData/>
  </xdr:twoCellAnchor>
  <xdr:twoCellAnchor>
    <xdr:from>
      <xdr:col>19</xdr:col>
      <xdr:colOff>28575</xdr:colOff>
      <xdr:row>1</xdr:row>
      <xdr:rowOff>28575</xdr:rowOff>
    </xdr:from>
    <xdr:to>
      <xdr:col>23</xdr:col>
      <xdr:colOff>0</xdr:colOff>
      <xdr:row>3</xdr:row>
      <xdr:rowOff>152400</xdr:rowOff>
    </xdr:to>
    <xdr:sp macro="" textlink="">
      <xdr:nvSpPr>
        <xdr:cNvPr id="24" name="TekstSylinder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 txBox="1"/>
      </xdr:nvSpPr>
      <xdr:spPr>
        <a:xfrm>
          <a:off x="9963150" y="285750"/>
          <a:ext cx="25622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PILOT FUNCTION TIME</a:t>
          </a:r>
        </a:p>
      </xdr:txBody>
    </xdr:sp>
    <xdr:clientData/>
  </xdr:twoCellAnchor>
  <xdr:twoCellAnchor>
    <xdr:from>
      <xdr:col>23</xdr:col>
      <xdr:colOff>28575</xdr:colOff>
      <xdr:row>1</xdr:row>
      <xdr:rowOff>19050</xdr:rowOff>
    </xdr:from>
    <xdr:to>
      <xdr:col>26</xdr:col>
      <xdr:colOff>0</xdr:colOff>
      <xdr:row>3</xdr:row>
      <xdr:rowOff>161925</xdr:rowOff>
    </xdr:to>
    <xdr:sp macro="" textlink="">
      <xdr:nvSpPr>
        <xdr:cNvPr id="25" name="TekstSylinder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 txBox="1"/>
      </xdr:nvSpPr>
      <xdr:spPr>
        <a:xfrm>
          <a:off x="12553950" y="276225"/>
          <a:ext cx="21907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SYNTHETIC TRAINING DEVICES SESSION</a:t>
          </a:r>
        </a:p>
      </xdr:txBody>
    </xdr:sp>
    <xdr:clientData/>
  </xdr:twoCellAnchor>
  <xdr:twoCellAnchor>
    <xdr:from>
      <xdr:col>26</xdr:col>
      <xdr:colOff>19050</xdr:colOff>
      <xdr:row>1</xdr:row>
      <xdr:rowOff>9525</xdr:rowOff>
    </xdr:from>
    <xdr:to>
      <xdr:col>27</xdr:col>
      <xdr:colOff>0</xdr:colOff>
      <xdr:row>4</xdr:row>
      <xdr:rowOff>142875</xdr:rowOff>
    </xdr:to>
    <xdr:sp macro="" textlink="">
      <xdr:nvSpPr>
        <xdr:cNvPr id="26" name="TekstSylinder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 txBox="1"/>
      </xdr:nvSpPr>
      <xdr:spPr>
        <a:xfrm>
          <a:off x="14763750" y="266700"/>
          <a:ext cx="1809750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REMARKS AND ENDORSEMENTS</a:t>
          </a:r>
        </a:p>
      </xdr:txBody>
    </xdr:sp>
    <xdr:clientData/>
  </xdr:twoCellAnchor>
  <xdr:twoCellAnchor>
    <xdr:from>
      <xdr:col>13</xdr:col>
      <xdr:colOff>38100</xdr:colOff>
      <xdr:row>2</xdr:row>
      <xdr:rowOff>19050</xdr:rowOff>
    </xdr:from>
    <xdr:to>
      <xdr:col>13</xdr:col>
      <xdr:colOff>228600</xdr:colOff>
      <xdr:row>4</xdr:row>
      <xdr:rowOff>257175</xdr:rowOff>
    </xdr:to>
    <xdr:sp macro="" textlink="">
      <xdr:nvSpPr>
        <xdr:cNvPr id="27" name="TekstSylinder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 txBox="1"/>
      </xdr:nvSpPr>
      <xdr:spPr>
        <a:xfrm>
          <a:off x="7820025" y="466725"/>
          <a:ext cx="19050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D</a:t>
          </a:r>
        </a:p>
        <a:p>
          <a:pPr algn="ctr"/>
          <a:r>
            <a:rPr lang="nb-NO" sz="700"/>
            <a:t>A</a:t>
          </a:r>
        </a:p>
        <a:p>
          <a:pPr algn="ctr"/>
          <a:r>
            <a:rPr lang="nb-NO" sz="700"/>
            <a:t>Y</a:t>
          </a:r>
        </a:p>
      </xdr:txBody>
    </xdr:sp>
    <xdr:clientData/>
  </xdr:twoCellAnchor>
  <xdr:twoCellAnchor>
    <xdr:from>
      <xdr:col>14</xdr:col>
      <xdr:colOff>28575</xdr:colOff>
      <xdr:row>2</xdr:row>
      <xdr:rowOff>9526</xdr:rowOff>
    </xdr:from>
    <xdr:to>
      <xdr:col>14</xdr:col>
      <xdr:colOff>238125</xdr:colOff>
      <xdr:row>4</xdr:row>
      <xdr:rowOff>276225</xdr:rowOff>
    </xdr:to>
    <xdr:sp macro="" textlink="">
      <xdr:nvSpPr>
        <xdr:cNvPr id="28" name="TekstSylinder 2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 txBox="1"/>
      </xdr:nvSpPr>
      <xdr:spPr>
        <a:xfrm>
          <a:off x="8058150" y="457201"/>
          <a:ext cx="209550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NIGHT</a:t>
          </a:r>
        </a:p>
      </xdr:txBody>
    </xdr:sp>
    <xdr:clientData/>
  </xdr:twoCellAnchor>
  <xdr:twoCellAnchor>
    <xdr:from>
      <xdr:col>15</xdr:col>
      <xdr:colOff>28575</xdr:colOff>
      <xdr:row>2</xdr:row>
      <xdr:rowOff>28575</xdr:rowOff>
    </xdr:from>
    <xdr:to>
      <xdr:col>15</xdr:col>
      <xdr:colOff>247650</xdr:colOff>
      <xdr:row>4</xdr:row>
      <xdr:rowOff>276225</xdr:rowOff>
    </xdr:to>
    <xdr:sp macro="" textlink="">
      <xdr:nvSpPr>
        <xdr:cNvPr id="29" name="TekstSylinder 28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 txBox="1"/>
      </xdr:nvSpPr>
      <xdr:spPr>
        <a:xfrm>
          <a:off x="8305800" y="476250"/>
          <a:ext cx="219075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SEA</a:t>
          </a:r>
        </a:p>
      </xdr:txBody>
    </xdr:sp>
    <xdr:clientData/>
  </xdr:twoCellAnchor>
  <xdr:twoCellAnchor>
    <xdr:from>
      <xdr:col>16</xdr:col>
      <xdr:colOff>28575</xdr:colOff>
      <xdr:row>2</xdr:row>
      <xdr:rowOff>38100</xdr:rowOff>
    </xdr:from>
    <xdr:to>
      <xdr:col>16</xdr:col>
      <xdr:colOff>238125</xdr:colOff>
      <xdr:row>4</xdr:row>
      <xdr:rowOff>266700</xdr:rowOff>
    </xdr:to>
    <xdr:sp macro="" textlink="">
      <xdr:nvSpPr>
        <xdr:cNvPr id="30" name="TekstSylinder 29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 txBox="1"/>
      </xdr:nvSpPr>
      <xdr:spPr>
        <a:xfrm>
          <a:off x="8553450" y="485775"/>
          <a:ext cx="209550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SKI</a:t>
          </a:r>
        </a:p>
      </xdr:txBody>
    </xdr:sp>
    <xdr:clientData/>
  </xdr:twoCellAnchor>
  <xdr:twoCellAnchor>
    <xdr:from>
      <xdr:col>8</xdr:col>
      <xdr:colOff>38100</xdr:colOff>
      <xdr:row>4</xdr:row>
      <xdr:rowOff>9525</xdr:rowOff>
    </xdr:from>
    <xdr:to>
      <xdr:col>9</xdr:col>
      <xdr:colOff>0</xdr:colOff>
      <xdr:row>4</xdr:row>
      <xdr:rowOff>371475</xdr:rowOff>
    </xdr:to>
    <xdr:sp macro="" textlink="">
      <xdr:nvSpPr>
        <xdr:cNvPr id="31" name="TekstSylinder 30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 txBox="1"/>
      </xdr:nvSpPr>
      <xdr:spPr>
        <a:xfrm>
          <a:off x="4181475" y="838200"/>
          <a:ext cx="60960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SE</a:t>
          </a:r>
        </a:p>
      </xdr:txBody>
    </xdr:sp>
    <xdr:clientData/>
  </xdr:twoCellAnchor>
  <xdr:twoCellAnchor>
    <xdr:from>
      <xdr:col>9</xdr:col>
      <xdr:colOff>28575</xdr:colOff>
      <xdr:row>4</xdr:row>
      <xdr:rowOff>38101</xdr:rowOff>
    </xdr:from>
    <xdr:to>
      <xdr:col>10</xdr:col>
      <xdr:colOff>0</xdr:colOff>
      <xdr:row>4</xdr:row>
      <xdr:rowOff>371475</xdr:rowOff>
    </xdr:to>
    <xdr:sp macro="" textlink="">
      <xdr:nvSpPr>
        <xdr:cNvPr id="32" name="TekstSylinder 3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 txBox="1"/>
      </xdr:nvSpPr>
      <xdr:spPr>
        <a:xfrm>
          <a:off x="4819650" y="866776"/>
          <a:ext cx="619125" cy="333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ME</a:t>
          </a:r>
        </a:p>
      </xdr:txBody>
    </xdr:sp>
    <xdr:clientData/>
  </xdr:twoCellAnchor>
  <xdr:twoCellAnchor>
    <xdr:from>
      <xdr:col>17</xdr:col>
      <xdr:colOff>28576</xdr:colOff>
      <xdr:row>4</xdr:row>
      <xdr:rowOff>19049</xdr:rowOff>
    </xdr:from>
    <xdr:to>
      <xdr:col>18</xdr:col>
      <xdr:colOff>1</xdr:colOff>
      <xdr:row>4</xdr:row>
      <xdr:rowOff>371475</xdr:rowOff>
    </xdr:to>
    <xdr:sp macro="" textlink="">
      <xdr:nvSpPr>
        <xdr:cNvPr id="33" name="TekstSylinder 32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 txBox="1"/>
      </xdr:nvSpPr>
      <xdr:spPr>
        <a:xfrm>
          <a:off x="8801101" y="847724"/>
          <a:ext cx="552450" cy="3524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NIGHT</a:t>
          </a:r>
        </a:p>
      </xdr:txBody>
    </xdr:sp>
    <xdr:clientData/>
  </xdr:twoCellAnchor>
  <xdr:twoCellAnchor>
    <xdr:from>
      <xdr:col>18</xdr:col>
      <xdr:colOff>28575</xdr:colOff>
      <xdr:row>4</xdr:row>
      <xdr:rowOff>19049</xdr:rowOff>
    </xdr:from>
    <xdr:to>
      <xdr:col>19</xdr:col>
      <xdr:colOff>0</xdr:colOff>
      <xdr:row>4</xdr:row>
      <xdr:rowOff>361950</xdr:rowOff>
    </xdr:to>
    <xdr:sp macro="" textlink="">
      <xdr:nvSpPr>
        <xdr:cNvPr id="34" name="TekstSylinder 3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 txBox="1"/>
      </xdr:nvSpPr>
      <xdr:spPr>
        <a:xfrm>
          <a:off x="9382125" y="847724"/>
          <a:ext cx="552450" cy="3429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IFR</a:t>
          </a:r>
        </a:p>
      </xdr:txBody>
    </xdr:sp>
    <xdr:clientData/>
  </xdr:twoCellAnchor>
  <xdr:twoCellAnchor>
    <xdr:from>
      <xdr:col>19</xdr:col>
      <xdr:colOff>19050</xdr:colOff>
      <xdr:row>4</xdr:row>
      <xdr:rowOff>9525</xdr:rowOff>
    </xdr:from>
    <xdr:to>
      <xdr:col>20</xdr:col>
      <xdr:colOff>0</xdr:colOff>
      <xdr:row>4</xdr:row>
      <xdr:rowOff>352425</xdr:rowOff>
    </xdr:to>
    <xdr:sp macro="" textlink="">
      <xdr:nvSpPr>
        <xdr:cNvPr id="35" name="TekstSylinder 34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 txBox="1"/>
      </xdr:nvSpPr>
      <xdr:spPr>
        <a:xfrm>
          <a:off x="9953625" y="838200"/>
          <a:ext cx="6286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PILOT-IN-COMMAND</a:t>
          </a:r>
          <a:endParaRPr lang="nb-NO" sz="800"/>
        </a:p>
      </xdr:txBody>
    </xdr:sp>
    <xdr:clientData/>
  </xdr:twoCellAnchor>
  <xdr:twoCellAnchor>
    <xdr:from>
      <xdr:col>20</xdr:col>
      <xdr:colOff>28575</xdr:colOff>
      <xdr:row>4</xdr:row>
      <xdr:rowOff>9525</xdr:rowOff>
    </xdr:from>
    <xdr:to>
      <xdr:col>21</xdr:col>
      <xdr:colOff>0</xdr:colOff>
      <xdr:row>4</xdr:row>
      <xdr:rowOff>371475</xdr:rowOff>
    </xdr:to>
    <xdr:sp macro="" textlink="">
      <xdr:nvSpPr>
        <xdr:cNvPr id="36" name="TekstSylinder 35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 txBox="1"/>
      </xdr:nvSpPr>
      <xdr:spPr>
        <a:xfrm>
          <a:off x="10610850" y="838200"/>
          <a:ext cx="619125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CO-PILOT</a:t>
          </a:r>
        </a:p>
      </xdr:txBody>
    </xdr:sp>
    <xdr:clientData/>
  </xdr:twoCellAnchor>
  <xdr:oneCellAnchor>
    <xdr:from>
      <xdr:col>21</xdr:col>
      <xdr:colOff>28575</xdr:colOff>
      <xdr:row>4</xdr:row>
      <xdr:rowOff>19050</xdr:rowOff>
    </xdr:from>
    <xdr:ext cx="619125" cy="342900"/>
    <xdr:sp macro="" textlink="">
      <xdr:nvSpPr>
        <xdr:cNvPr id="37" name="TekstSylinder 36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 txBox="1"/>
      </xdr:nvSpPr>
      <xdr:spPr>
        <a:xfrm>
          <a:off x="11258550" y="847725"/>
          <a:ext cx="619125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nb-NO" sz="700"/>
            <a:t>DUAL</a:t>
          </a:r>
        </a:p>
      </xdr:txBody>
    </xdr:sp>
    <xdr:clientData/>
  </xdr:oneCellAnchor>
  <xdr:twoCellAnchor>
    <xdr:from>
      <xdr:col>22</xdr:col>
      <xdr:colOff>9525</xdr:colOff>
      <xdr:row>4</xdr:row>
      <xdr:rowOff>9524</xdr:rowOff>
    </xdr:from>
    <xdr:to>
      <xdr:col>23</xdr:col>
      <xdr:colOff>0</xdr:colOff>
      <xdr:row>4</xdr:row>
      <xdr:rowOff>371475</xdr:rowOff>
    </xdr:to>
    <xdr:sp macro="" textlink="">
      <xdr:nvSpPr>
        <xdr:cNvPr id="38" name="TekstSylinder 37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 txBox="1"/>
      </xdr:nvSpPr>
      <xdr:spPr>
        <a:xfrm>
          <a:off x="11887200" y="838199"/>
          <a:ext cx="638175" cy="361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INSTRUCTOR</a:t>
          </a:r>
        </a:p>
      </xdr:txBody>
    </xdr:sp>
    <xdr:clientData/>
  </xdr:twoCellAnchor>
  <xdr:twoCellAnchor>
    <xdr:from>
      <xdr:col>25</xdr:col>
      <xdr:colOff>19050</xdr:colOff>
      <xdr:row>4</xdr:row>
      <xdr:rowOff>19049</xdr:rowOff>
    </xdr:from>
    <xdr:to>
      <xdr:col>26</xdr:col>
      <xdr:colOff>0</xdr:colOff>
      <xdr:row>4</xdr:row>
      <xdr:rowOff>371474</xdr:rowOff>
    </xdr:to>
    <xdr:sp macro="" textlink="">
      <xdr:nvSpPr>
        <xdr:cNvPr id="39" name="TekstSylinder 38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 txBox="1"/>
      </xdr:nvSpPr>
      <xdr:spPr>
        <a:xfrm>
          <a:off x="14116050" y="847724"/>
          <a:ext cx="6286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600"/>
            <a:t>TOTAL TIME OF SESSION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733425</xdr:colOff>
      <xdr:row>0</xdr:row>
      <xdr:rowOff>228600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38100" y="38100"/>
          <a:ext cx="6762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</a:t>
          </a:r>
        </a:p>
      </xdr:txBody>
    </xdr:sp>
    <xdr:clientData/>
  </xdr:twoCellAnchor>
  <xdr:twoCellAnchor>
    <xdr:from>
      <xdr:col>1</xdr:col>
      <xdr:colOff>38100</xdr:colOff>
      <xdr:row>0</xdr:row>
      <xdr:rowOff>28575</xdr:rowOff>
    </xdr:from>
    <xdr:to>
      <xdr:col>2</xdr:col>
      <xdr:colOff>352425</xdr:colOff>
      <xdr:row>0</xdr:row>
      <xdr:rowOff>228600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752475" y="28575"/>
          <a:ext cx="6953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2</a:t>
          </a:r>
        </a:p>
      </xdr:txBody>
    </xdr:sp>
    <xdr:clientData/>
  </xdr:twoCellAnchor>
  <xdr:twoCellAnchor>
    <xdr:from>
      <xdr:col>3</xdr:col>
      <xdr:colOff>38100</xdr:colOff>
      <xdr:row>0</xdr:row>
      <xdr:rowOff>19050</xdr:rowOff>
    </xdr:from>
    <xdr:to>
      <xdr:col>4</xdr:col>
      <xdr:colOff>352425</xdr:colOff>
      <xdr:row>0</xdr:row>
      <xdr:rowOff>238125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1514475" y="19050"/>
          <a:ext cx="69532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3</a:t>
          </a:r>
        </a:p>
      </xdr:txBody>
    </xdr:sp>
    <xdr:clientData/>
  </xdr:twoCellAnchor>
  <xdr:twoCellAnchor>
    <xdr:from>
      <xdr:col>6</xdr:col>
      <xdr:colOff>38100</xdr:colOff>
      <xdr:row>0</xdr:row>
      <xdr:rowOff>19050</xdr:rowOff>
    </xdr:from>
    <xdr:to>
      <xdr:col>7</xdr:col>
      <xdr:colOff>742950</xdr:colOff>
      <xdr:row>0</xdr:row>
      <xdr:rowOff>238125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2657475" y="19050"/>
          <a:ext cx="14668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4</a:t>
          </a:r>
        </a:p>
      </xdr:txBody>
    </xdr:sp>
    <xdr:clientData/>
  </xdr:twoCellAnchor>
  <xdr:twoCellAnchor>
    <xdr:from>
      <xdr:col>8</xdr:col>
      <xdr:colOff>38100</xdr:colOff>
      <xdr:row>0</xdr:row>
      <xdr:rowOff>38099</xdr:rowOff>
    </xdr:from>
    <xdr:to>
      <xdr:col>11</xdr:col>
      <xdr:colOff>0</xdr:colOff>
      <xdr:row>0</xdr:row>
      <xdr:rowOff>238124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4181475" y="38099"/>
          <a:ext cx="19050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5</a:t>
          </a:r>
        </a:p>
      </xdr:txBody>
    </xdr:sp>
    <xdr:clientData/>
  </xdr:twoCellAnchor>
  <xdr:twoCellAnchor>
    <xdr:from>
      <xdr:col>11</xdr:col>
      <xdr:colOff>38100</xdr:colOff>
      <xdr:row>0</xdr:row>
      <xdr:rowOff>38099</xdr:rowOff>
    </xdr:from>
    <xdr:to>
      <xdr:col>12</xdr:col>
      <xdr:colOff>0</xdr:colOff>
      <xdr:row>0</xdr:row>
      <xdr:rowOff>238124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6124575" y="38099"/>
          <a:ext cx="6096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6</a:t>
          </a:r>
        </a:p>
      </xdr:txBody>
    </xdr:sp>
    <xdr:clientData/>
  </xdr:twoCellAnchor>
  <xdr:twoCellAnchor>
    <xdr:from>
      <xdr:col>12</xdr:col>
      <xdr:colOff>38100</xdr:colOff>
      <xdr:row>0</xdr:row>
      <xdr:rowOff>28575</xdr:rowOff>
    </xdr:from>
    <xdr:to>
      <xdr:col>12</xdr:col>
      <xdr:colOff>1009650</xdr:colOff>
      <xdr:row>0</xdr:row>
      <xdr:rowOff>238125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6772275" y="28575"/>
          <a:ext cx="9715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7</a:t>
          </a:r>
        </a:p>
      </xdr:txBody>
    </xdr:sp>
    <xdr:clientData/>
  </xdr:twoCellAnchor>
  <xdr:twoCellAnchor>
    <xdr:from>
      <xdr:col>13</xdr:col>
      <xdr:colOff>28575</xdr:colOff>
      <xdr:row>0</xdr:row>
      <xdr:rowOff>19050</xdr:rowOff>
    </xdr:from>
    <xdr:to>
      <xdr:col>16</xdr:col>
      <xdr:colOff>219075</xdr:colOff>
      <xdr:row>0</xdr:row>
      <xdr:rowOff>238125</xdr:rowOff>
    </xdr:to>
    <xdr:sp macro="" textlink="">
      <xdr:nvSpPr>
        <xdr:cNvPr id="9" name="TekstSylinder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/>
      </xdr:nvSpPr>
      <xdr:spPr>
        <a:xfrm>
          <a:off x="7810500" y="19050"/>
          <a:ext cx="9334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8</a:t>
          </a:r>
        </a:p>
      </xdr:txBody>
    </xdr:sp>
    <xdr:clientData/>
  </xdr:twoCellAnchor>
  <xdr:twoCellAnchor>
    <xdr:from>
      <xdr:col>17</xdr:col>
      <xdr:colOff>28575</xdr:colOff>
      <xdr:row>0</xdr:row>
      <xdr:rowOff>19050</xdr:rowOff>
    </xdr:from>
    <xdr:to>
      <xdr:col>19</xdr:col>
      <xdr:colOff>0</xdr:colOff>
      <xdr:row>0</xdr:row>
      <xdr:rowOff>238125</xdr:rowOff>
    </xdr:to>
    <xdr:sp macro="" textlink="">
      <xdr:nvSpPr>
        <xdr:cNvPr id="10" name="TekstSylinder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/>
      </xdr:nvSpPr>
      <xdr:spPr>
        <a:xfrm>
          <a:off x="8801100" y="19050"/>
          <a:ext cx="113347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9</a:t>
          </a:r>
        </a:p>
      </xdr:txBody>
    </xdr:sp>
    <xdr:clientData/>
  </xdr:twoCellAnchor>
  <xdr:twoCellAnchor>
    <xdr:from>
      <xdr:col>19</xdr:col>
      <xdr:colOff>38100</xdr:colOff>
      <xdr:row>0</xdr:row>
      <xdr:rowOff>28575</xdr:rowOff>
    </xdr:from>
    <xdr:to>
      <xdr:col>23</xdr:col>
      <xdr:colOff>0</xdr:colOff>
      <xdr:row>0</xdr:row>
      <xdr:rowOff>228600</xdr:rowOff>
    </xdr:to>
    <xdr:sp macro="" textlink="">
      <xdr:nvSpPr>
        <xdr:cNvPr id="11" name="TekstSylinder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/>
      </xdr:nvSpPr>
      <xdr:spPr>
        <a:xfrm>
          <a:off x="9972675" y="28575"/>
          <a:ext cx="25527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10</a:t>
          </a:r>
        </a:p>
      </xdr:txBody>
    </xdr:sp>
    <xdr:clientData/>
  </xdr:twoCellAnchor>
  <xdr:twoCellAnchor>
    <xdr:from>
      <xdr:col>23</xdr:col>
      <xdr:colOff>47625</xdr:colOff>
      <xdr:row>0</xdr:row>
      <xdr:rowOff>19050</xdr:rowOff>
    </xdr:from>
    <xdr:to>
      <xdr:col>26</xdr:col>
      <xdr:colOff>0</xdr:colOff>
      <xdr:row>0</xdr:row>
      <xdr:rowOff>238125</xdr:rowOff>
    </xdr:to>
    <xdr:sp macro="" textlink="">
      <xdr:nvSpPr>
        <xdr:cNvPr id="12" name="TekstSylinder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/>
      </xdr:nvSpPr>
      <xdr:spPr>
        <a:xfrm>
          <a:off x="12573000" y="19050"/>
          <a:ext cx="217170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11</a:t>
          </a:r>
        </a:p>
      </xdr:txBody>
    </xdr:sp>
    <xdr:clientData/>
  </xdr:twoCellAnchor>
  <xdr:twoCellAnchor>
    <xdr:from>
      <xdr:col>26</xdr:col>
      <xdr:colOff>28575</xdr:colOff>
      <xdr:row>0</xdr:row>
      <xdr:rowOff>38099</xdr:rowOff>
    </xdr:from>
    <xdr:to>
      <xdr:col>27</xdr:col>
      <xdr:colOff>0</xdr:colOff>
      <xdr:row>0</xdr:row>
      <xdr:rowOff>238124</xdr:rowOff>
    </xdr:to>
    <xdr:sp macro="" textlink="">
      <xdr:nvSpPr>
        <xdr:cNvPr id="13" name="TekstSylinder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/>
      </xdr:nvSpPr>
      <xdr:spPr>
        <a:xfrm>
          <a:off x="14773275" y="38099"/>
          <a:ext cx="18002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12</a:t>
          </a:r>
        </a:p>
      </xdr:txBody>
    </xdr:sp>
    <xdr:clientData/>
  </xdr:twoCellAnchor>
  <xdr:twoCellAnchor>
    <xdr:from>
      <xdr:col>0</xdr:col>
      <xdr:colOff>19049</xdr:colOff>
      <xdr:row>1</xdr:row>
      <xdr:rowOff>19050</xdr:rowOff>
    </xdr:from>
    <xdr:to>
      <xdr:col>1</xdr:col>
      <xdr:colOff>0</xdr:colOff>
      <xdr:row>4</xdr:row>
      <xdr:rowOff>361950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/>
      </xdr:nvSpPr>
      <xdr:spPr>
        <a:xfrm>
          <a:off x="19049" y="276225"/>
          <a:ext cx="69532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DATE </a:t>
          </a:r>
          <a:r>
            <a:rPr lang="nb-NO" sz="800" b="0"/>
            <a:t>(dd.mm.yy)</a:t>
          </a:r>
          <a:endParaRPr lang="nb-NO" sz="800" b="1"/>
        </a:p>
      </xdr:txBody>
    </xdr:sp>
    <xdr:clientData/>
  </xdr:twoCellAnchor>
  <xdr:twoCellAnchor>
    <xdr:from>
      <xdr:col>1</xdr:col>
      <xdr:colOff>19050</xdr:colOff>
      <xdr:row>1</xdr:row>
      <xdr:rowOff>28576</xdr:rowOff>
    </xdr:from>
    <xdr:to>
      <xdr:col>2</xdr:col>
      <xdr:colOff>390525</xdr:colOff>
      <xdr:row>3</xdr:row>
      <xdr:rowOff>161926</xdr:rowOff>
    </xdr:to>
    <xdr:sp macro="" textlink="">
      <xdr:nvSpPr>
        <xdr:cNvPr id="15" name="TekstSylinder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/>
      </xdr:nvSpPr>
      <xdr:spPr>
        <a:xfrm>
          <a:off x="733425" y="285751"/>
          <a:ext cx="742950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DEPARTURE</a:t>
          </a:r>
        </a:p>
      </xdr:txBody>
    </xdr:sp>
    <xdr:clientData/>
  </xdr:twoCellAnchor>
  <xdr:twoCellAnchor>
    <xdr:from>
      <xdr:col>3</xdr:col>
      <xdr:colOff>28575</xdr:colOff>
      <xdr:row>1</xdr:row>
      <xdr:rowOff>19050</xdr:rowOff>
    </xdr:from>
    <xdr:to>
      <xdr:col>6</xdr:col>
      <xdr:colOff>0</xdr:colOff>
      <xdr:row>3</xdr:row>
      <xdr:rowOff>171450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/>
      </xdr:nvSpPr>
      <xdr:spPr>
        <a:xfrm>
          <a:off x="1504950" y="276225"/>
          <a:ext cx="1114425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ARRIVAL</a:t>
          </a:r>
        </a:p>
      </xdr:txBody>
    </xdr:sp>
    <xdr:clientData/>
  </xdr:twoCellAnchor>
  <xdr:twoCellAnchor>
    <xdr:from>
      <xdr:col>6</xdr:col>
      <xdr:colOff>19050</xdr:colOff>
      <xdr:row>1</xdr:row>
      <xdr:rowOff>19050</xdr:rowOff>
    </xdr:from>
    <xdr:to>
      <xdr:col>7</xdr:col>
      <xdr:colOff>800100</xdr:colOff>
      <xdr:row>3</xdr:row>
      <xdr:rowOff>161925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/>
      </xdr:nvSpPr>
      <xdr:spPr>
        <a:xfrm>
          <a:off x="2638425" y="276225"/>
          <a:ext cx="15049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AIRCRAFT</a:t>
          </a:r>
        </a:p>
      </xdr:txBody>
    </xdr:sp>
    <xdr:clientData/>
  </xdr:twoCellAnchor>
  <xdr:twoCellAnchor>
    <xdr:from>
      <xdr:col>8</xdr:col>
      <xdr:colOff>28575</xdr:colOff>
      <xdr:row>1</xdr:row>
      <xdr:rowOff>28574</xdr:rowOff>
    </xdr:from>
    <xdr:to>
      <xdr:col>10</xdr:col>
      <xdr:colOff>0</xdr:colOff>
      <xdr:row>3</xdr:row>
      <xdr:rowOff>171449</xdr:rowOff>
    </xdr:to>
    <xdr:sp macro="" textlink="">
      <xdr:nvSpPr>
        <xdr:cNvPr id="18" name="TekstSylinder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/>
      </xdr:nvSpPr>
      <xdr:spPr>
        <a:xfrm>
          <a:off x="4171950" y="285749"/>
          <a:ext cx="126682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SINGLE</a:t>
          </a:r>
          <a:r>
            <a:rPr lang="nb-NO" sz="800" b="1" baseline="0"/>
            <a:t> PILOT AIRCRAFT TIME</a:t>
          </a:r>
          <a:endParaRPr lang="nb-NO" sz="800" b="1"/>
        </a:p>
      </xdr:txBody>
    </xdr:sp>
    <xdr:clientData/>
  </xdr:twoCellAnchor>
  <xdr:twoCellAnchor>
    <xdr:from>
      <xdr:col>10</xdr:col>
      <xdr:colOff>19051</xdr:colOff>
      <xdr:row>1</xdr:row>
      <xdr:rowOff>19049</xdr:rowOff>
    </xdr:from>
    <xdr:to>
      <xdr:col>10</xdr:col>
      <xdr:colOff>866775</xdr:colOff>
      <xdr:row>4</xdr:row>
      <xdr:rowOff>190500</xdr:rowOff>
    </xdr:to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/>
      </xdr:nvSpPr>
      <xdr:spPr>
        <a:xfrm>
          <a:off x="5457826" y="276224"/>
          <a:ext cx="628649" cy="742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MULTI PILOT AIRCRAFT</a:t>
          </a:r>
          <a:r>
            <a:rPr lang="nb-NO" sz="800" b="1" baseline="0"/>
            <a:t> TIME</a:t>
          </a:r>
          <a:endParaRPr lang="nb-NO" sz="800" b="1"/>
        </a:p>
      </xdr:txBody>
    </xdr:sp>
    <xdr:clientData/>
  </xdr:twoCellAnchor>
  <xdr:twoCellAnchor>
    <xdr:from>
      <xdr:col>11</xdr:col>
      <xdr:colOff>28577</xdr:colOff>
      <xdr:row>1</xdr:row>
      <xdr:rowOff>38099</xdr:rowOff>
    </xdr:from>
    <xdr:to>
      <xdr:col>12</xdr:col>
      <xdr:colOff>0</xdr:colOff>
      <xdr:row>4</xdr:row>
      <xdr:rowOff>352425</xdr:rowOff>
    </xdr:to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/>
      </xdr:nvSpPr>
      <xdr:spPr>
        <a:xfrm>
          <a:off x="6115052" y="295274"/>
          <a:ext cx="619123" cy="885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TOTAL TIME OF FLIGHT</a:t>
          </a:r>
        </a:p>
      </xdr:txBody>
    </xdr:sp>
    <xdr:clientData/>
  </xdr:twoCellAnchor>
  <xdr:twoCellAnchor>
    <xdr:from>
      <xdr:col>12</xdr:col>
      <xdr:colOff>28575</xdr:colOff>
      <xdr:row>1</xdr:row>
      <xdr:rowOff>28574</xdr:rowOff>
    </xdr:from>
    <xdr:to>
      <xdr:col>12</xdr:col>
      <xdr:colOff>1104900</xdr:colOff>
      <xdr:row>4</xdr:row>
      <xdr:rowOff>266699</xdr:rowOff>
    </xdr:to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 txBox="1"/>
      </xdr:nvSpPr>
      <xdr:spPr>
        <a:xfrm>
          <a:off x="6762750" y="285749"/>
          <a:ext cx="1019175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NAME PIC</a:t>
          </a:r>
        </a:p>
      </xdr:txBody>
    </xdr:sp>
    <xdr:clientData/>
  </xdr:twoCellAnchor>
  <xdr:twoCellAnchor>
    <xdr:from>
      <xdr:col>13</xdr:col>
      <xdr:colOff>28575</xdr:colOff>
      <xdr:row>1</xdr:row>
      <xdr:rowOff>19049</xdr:rowOff>
    </xdr:from>
    <xdr:to>
      <xdr:col>16</xdr:col>
      <xdr:colOff>247650</xdr:colOff>
      <xdr:row>1</xdr:row>
      <xdr:rowOff>180974</xdr:rowOff>
    </xdr:to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 txBox="1"/>
      </xdr:nvSpPr>
      <xdr:spPr>
        <a:xfrm>
          <a:off x="7810500" y="276224"/>
          <a:ext cx="962025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LANDINGS</a:t>
          </a:r>
        </a:p>
      </xdr:txBody>
    </xdr:sp>
    <xdr:clientData/>
  </xdr:twoCellAnchor>
  <xdr:twoCellAnchor>
    <xdr:from>
      <xdr:col>17</xdr:col>
      <xdr:colOff>38100</xdr:colOff>
      <xdr:row>1</xdr:row>
      <xdr:rowOff>19050</xdr:rowOff>
    </xdr:from>
    <xdr:to>
      <xdr:col>19</xdr:col>
      <xdr:colOff>0</xdr:colOff>
      <xdr:row>3</xdr:row>
      <xdr:rowOff>171450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 txBox="1"/>
      </xdr:nvSpPr>
      <xdr:spPr>
        <a:xfrm>
          <a:off x="8810625" y="276225"/>
          <a:ext cx="11239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OPERATIONAL CONDITION TIME</a:t>
          </a:r>
        </a:p>
      </xdr:txBody>
    </xdr:sp>
    <xdr:clientData/>
  </xdr:twoCellAnchor>
  <xdr:twoCellAnchor>
    <xdr:from>
      <xdr:col>19</xdr:col>
      <xdr:colOff>28575</xdr:colOff>
      <xdr:row>1</xdr:row>
      <xdr:rowOff>28575</xdr:rowOff>
    </xdr:from>
    <xdr:to>
      <xdr:col>23</xdr:col>
      <xdr:colOff>0</xdr:colOff>
      <xdr:row>3</xdr:row>
      <xdr:rowOff>152400</xdr:rowOff>
    </xdr:to>
    <xdr:sp macro="" textlink="">
      <xdr:nvSpPr>
        <xdr:cNvPr id="24" name="TekstSylinder 23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 txBox="1"/>
      </xdr:nvSpPr>
      <xdr:spPr>
        <a:xfrm>
          <a:off x="9963150" y="285750"/>
          <a:ext cx="25622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PILOT FUNCTION TIME</a:t>
          </a:r>
        </a:p>
      </xdr:txBody>
    </xdr:sp>
    <xdr:clientData/>
  </xdr:twoCellAnchor>
  <xdr:twoCellAnchor>
    <xdr:from>
      <xdr:col>23</xdr:col>
      <xdr:colOff>28575</xdr:colOff>
      <xdr:row>1</xdr:row>
      <xdr:rowOff>19050</xdr:rowOff>
    </xdr:from>
    <xdr:to>
      <xdr:col>26</xdr:col>
      <xdr:colOff>0</xdr:colOff>
      <xdr:row>3</xdr:row>
      <xdr:rowOff>161925</xdr:rowOff>
    </xdr:to>
    <xdr:sp macro="" textlink="">
      <xdr:nvSpPr>
        <xdr:cNvPr id="25" name="TekstSylinder 24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 txBox="1"/>
      </xdr:nvSpPr>
      <xdr:spPr>
        <a:xfrm>
          <a:off x="12553950" y="276225"/>
          <a:ext cx="21907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SYNTHETIC TRAINING DEVICES SESSION</a:t>
          </a:r>
        </a:p>
      </xdr:txBody>
    </xdr:sp>
    <xdr:clientData/>
  </xdr:twoCellAnchor>
  <xdr:twoCellAnchor>
    <xdr:from>
      <xdr:col>26</xdr:col>
      <xdr:colOff>19050</xdr:colOff>
      <xdr:row>1</xdr:row>
      <xdr:rowOff>9525</xdr:rowOff>
    </xdr:from>
    <xdr:to>
      <xdr:col>27</xdr:col>
      <xdr:colOff>0</xdr:colOff>
      <xdr:row>4</xdr:row>
      <xdr:rowOff>142875</xdr:rowOff>
    </xdr:to>
    <xdr:sp macro="" textlink="">
      <xdr:nvSpPr>
        <xdr:cNvPr id="26" name="TekstSylinder 25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/>
      </xdr:nvSpPr>
      <xdr:spPr>
        <a:xfrm>
          <a:off x="14763750" y="266700"/>
          <a:ext cx="1809750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REMARKS AND ENDORSEMENTS</a:t>
          </a:r>
        </a:p>
      </xdr:txBody>
    </xdr:sp>
    <xdr:clientData/>
  </xdr:twoCellAnchor>
  <xdr:twoCellAnchor>
    <xdr:from>
      <xdr:col>13</xdr:col>
      <xdr:colOff>38100</xdr:colOff>
      <xdr:row>2</xdr:row>
      <xdr:rowOff>19050</xdr:rowOff>
    </xdr:from>
    <xdr:to>
      <xdr:col>13</xdr:col>
      <xdr:colOff>228600</xdr:colOff>
      <xdr:row>4</xdr:row>
      <xdr:rowOff>257175</xdr:rowOff>
    </xdr:to>
    <xdr:sp macro="" textlink="">
      <xdr:nvSpPr>
        <xdr:cNvPr id="27" name="TekstSylinder 26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 txBox="1"/>
      </xdr:nvSpPr>
      <xdr:spPr>
        <a:xfrm>
          <a:off x="7820025" y="466725"/>
          <a:ext cx="19050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D</a:t>
          </a:r>
        </a:p>
        <a:p>
          <a:pPr algn="ctr"/>
          <a:r>
            <a:rPr lang="nb-NO" sz="700"/>
            <a:t>A</a:t>
          </a:r>
        </a:p>
        <a:p>
          <a:pPr algn="ctr"/>
          <a:r>
            <a:rPr lang="nb-NO" sz="700"/>
            <a:t>Y</a:t>
          </a:r>
        </a:p>
      </xdr:txBody>
    </xdr:sp>
    <xdr:clientData/>
  </xdr:twoCellAnchor>
  <xdr:twoCellAnchor>
    <xdr:from>
      <xdr:col>14</xdr:col>
      <xdr:colOff>28575</xdr:colOff>
      <xdr:row>2</xdr:row>
      <xdr:rowOff>9526</xdr:rowOff>
    </xdr:from>
    <xdr:to>
      <xdr:col>14</xdr:col>
      <xdr:colOff>238125</xdr:colOff>
      <xdr:row>4</xdr:row>
      <xdr:rowOff>276225</xdr:rowOff>
    </xdr:to>
    <xdr:sp macro="" textlink="">
      <xdr:nvSpPr>
        <xdr:cNvPr id="28" name="TekstSylinder 2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 txBox="1"/>
      </xdr:nvSpPr>
      <xdr:spPr>
        <a:xfrm>
          <a:off x="8058150" y="457201"/>
          <a:ext cx="209550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NIGHT</a:t>
          </a:r>
        </a:p>
      </xdr:txBody>
    </xdr:sp>
    <xdr:clientData/>
  </xdr:twoCellAnchor>
  <xdr:twoCellAnchor>
    <xdr:from>
      <xdr:col>15</xdr:col>
      <xdr:colOff>28575</xdr:colOff>
      <xdr:row>2</xdr:row>
      <xdr:rowOff>28575</xdr:rowOff>
    </xdr:from>
    <xdr:to>
      <xdr:col>15</xdr:col>
      <xdr:colOff>247650</xdr:colOff>
      <xdr:row>4</xdr:row>
      <xdr:rowOff>276225</xdr:rowOff>
    </xdr:to>
    <xdr:sp macro="" textlink="">
      <xdr:nvSpPr>
        <xdr:cNvPr id="29" name="TekstSylinder 28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 txBox="1"/>
      </xdr:nvSpPr>
      <xdr:spPr>
        <a:xfrm>
          <a:off x="8305800" y="476250"/>
          <a:ext cx="219075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SEA</a:t>
          </a:r>
        </a:p>
      </xdr:txBody>
    </xdr:sp>
    <xdr:clientData/>
  </xdr:twoCellAnchor>
  <xdr:twoCellAnchor>
    <xdr:from>
      <xdr:col>16</xdr:col>
      <xdr:colOff>28575</xdr:colOff>
      <xdr:row>2</xdr:row>
      <xdr:rowOff>38100</xdr:rowOff>
    </xdr:from>
    <xdr:to>
      <xdr:col>16</xdr:col>
      <xdr:colOff>238125</xdr:colOff>
      <xdr:row>4</xdr:row>
      <xdr:rowOff>266700</xdr:rowOff>
    </xdr:to>
    <xdr:sp macro="" textlink="">
      <xdr:nvSpPr>
        <xdr:cNvPr id="30" name="TekstSylinder 29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 txBox="1"/>
      </xdr:nvSpPr>
      <xdr:spPr>
        <a:xfrm>
          <a:off x="8553450" y="485775"/>
          <a:ext cx="209550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SKI</a:t>
          </a:r>
        </a:p>
      </xdr:txBody>
    </xdr:sp>
    <xdr:clientData/>
  </xdr:twoCellAnchor>
  <xdr:twoCellAnchor>
    <xdr:from>
      <xdr:col>8</xdr:col>
      <xdr:colOff>38100</xdr:colOff>
      <xdr:row>4</xdr:row>
      <xdr:rowOff>9525</xdr:rowOff>
    </xdr:from>
    <xdr:to>
      <xdr:col>9</xdr:col>
      <xdr:colOff>0</xdr:colOff>
      <xdr:row>4</xdr:row>
      <xdr:rowOff>371475</xdr:rowOff>
    </xdr:to>
    <xdr:sp macro="" textlink="">
      <xdr:nvSpPr>
        <xdr:cNvPr id="31" name="TekstSylinder 30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 txBox="1"/>
      </xdr:nvSpPr>
      <xdr:spPr>
        <a:xfrm>
          <a:off x="4181475" y="838200"/>
          <a:ext cx="60960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SE</a:t>
          </a:r>
        </a:p>
      </xdr:txBody>
    </xdr:sp>
    <xdr:clientData/>
  </xdr:twoCellAnchor>
  <xdr:twoCellAnchor>
    <xdr:from>
      <xdr:col>9</xdr:col>
      <xdr:colOff>28575</xdr:colOff>
      <xdr:row>4</xdr:row>
      <xdr:rowOff>38101</xdr:rowOff>
    </xdr:from>
    <xdr:to>
      <xdr:col>10</xdr:col>
      <xdr:colOff>0</xdr:colOff>
      <xdr:row>4</xdr:row>
      <xdr:rowOff>371475</xdr:rowOff>
    </xdr:to>
    <xdr:sp macro="" textlink="">
      <xdr:nvSpPr>
        <xdr:cNvPr id="32" name="TekstSylinder 31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 txBox="1"/>
      </xdr:nvSpPr>
      <xdr:spPr>
        <a:xfrm>
          <a:off x="4819650" y="866776"/>
          <a:ext cx="619125" cy="333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ME</a:t>
          </a:r>
        </a:p>
      </xdr:txBody>
    </xdr:sp>
    <xdr:clientData/>
  </xdr:twoCellAnchor>
  <xdr:twoCellAnchor>
    <xdr:from>
      <xdr:col>17</xdr:col>
      <xdr:colOff>28576</xdr:colOff>
      <xdr:row>4</xdr:row>
      <xdr:rowOff>19049</xdr:rowOff>
    </xdr:from>
    <xdr:to>
      <xdr:col>18</xdr:col>
      <xdr:colOff>1</xdr:colOff>
      <xdr:row>4</xdr:row>
      <xdr:rowOff>371475</xdr:rowOff>
    </xdr:to>
    <xdr:sp macro="" textlink="">
      <xdr:nvSpPr>
        <xdr:cNvPr id="33" name="TekstSylinder 32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 txBox="1"/>
      </xdr:nvSpPr>
      <xdr:spPr>
        <a:xfrm>
          <a:off x="8801101" y="847724"/>
          <a:ext cx="552450" cy="3524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NIGHT</a:t>
          </a:r>
        </a:p>
      </xdr:txBody>
    </xdr:sp>
    <xdr:clientData/>
  </xdr:twoCellAnchor>
  <xdr:twoCellAnchor>
    <xdr:from>
      <xdr:col>18</xdr:col>
      <xdr:colOff>28575</xdr:colOff>
      <xdr:row>4</xdr:row>
      <xdr:rowOff>19049</xdr:rowOff>
    </xdr:from>
    <xdr:to>
      <xdr:col>19</xdr:col>
      <xdr:colOff>0</xdr:colOff>
      <xdr:row>4</xdr:row>
      <xdr:rowOff>361950</xdr:rowOff>
    </xdr:to>
    <xdr:sp macro="" textlink="">
      <xdr:nvSpPr>
        <xdr:cNvPr id="34" name="TekstSylinder 3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 txBox="1"/>
      </xdr:nvSpPr>
      <xdr:spPr>
        <a:xfrm>
          <a:off x="9382125" y="847724"/>
          <a:ext cx="552450" cy="3429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IFR</a:t>
          </a:r>
        </a:p>
      </xdr:txBody>
    </xdr:sp>
    <xdr:clientData/>
  </xdr:twoCellAnchor>
  <xdr:twoCellAnchor>
    <xdr:from>
      <xdr:col>19</xdr:col>
      <xdr:colOff>19050</xdr:colOff>
      <xdr:row>4</xdr:row>
      <xdr:rowOff>9525</xdr:rowOff>
    </xdr:from>
    <xdr:to>
      <xdr:col>20</xdr:col>
      <xdr:colOff>0</xdr:colOff>
      <xdr:row>4</xdr:row>
      <xdr:rowOff>352425</xdr:rowOff>
    </xdr:to>
    <xdr:sp macro="" textlink="">
      <xdr:nvSpPr>
        <xdr:cNvPr id="35" name="TekstSylinder 34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 txBox="1"/>
      </xdr:nvSpPr>
      <xdr:spPr>
        <a:xfrm>
          <a:off x="9953625" y="838200"/>
          <a:ext cx="6286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PILOT-IN-COMMAND</a:t>
          </a:r>
          <a:endParaRPr lang="nb-NO" sz="800"/>
        </a:p>
      </xdr:txBody>
    </xdr:sp>
    <xdr:clientData/>
  </xdr:twoCellAnchor>
  <xdr:twoCellAnchor>
    <xdr:from>
      <xdr:col>20</xdr:col>
      <xdr:colOff>28575</xdr:colOff>
      <xdr:row>4</xdr:row>
      <xdr:rowOff>9525</xdr:rowOff>
    </xdr:from>
    <xdr:to>
      <xdr:col>21</xdr:col>
      <xdr:colOff>0</xdr:colOff>
      <xdr:row>4</xdr:row>
      <xdr:rowOff>371475</xdr:rowOff>
    </xdr:to>
    <xdr:sp macro="" textlink="">
      <xdr:nvSpPr>
        <xdr:cNvPr id="36" name="TekstSylinder 35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 txBox="1"/>
      </xdr:nvSpPr>
      <xdr:spPr>
        <a:xfrm>
          <a:off x="10610850" y="838200"/>
          <a:ext cx="619125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CO-PILOT</a:t>
          </a:r>
        </a:p>
      </xdr:txBody>
    </xdr:sp>
    <xdr:clientData/>
  </xdr:twoCellAnchor>
  <xdr:oneCellAnchor>
    <xdr:from>
      <xdr:col>21</xdr:col>
      <xdr:colOff>28575</xdr:colOff>
      <xdr:row>4</xdr:row>
      <xdr:rowOff>19050</xdr:rowOff>
    </xdr:from>
    <xdr:ext cx="619125" cy="342900"/>
    <xdr:sp macro="" textlink="">
      <xdr:nvSpPr>
        <xdr:cNvPr id="37" name="TekstSylinder 36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 txBox="1"/>
      </xdr:nvSpPr>
      <xdr:spPr>
        <a:xfrm>
          <a:off x="11258550" y="847725"/>
          <a:ext cx="619125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nb-NO" sz="700"/>
            <a:t>DUAL</a:t>
          </a:r>
        </a:p>
      </xdr:txBody>
    </xdr:sp>
    <xdr:clientData/>
  </xdr:oneCellAnchor>
  <xdr:twoCellAnchor>
    <xdr:from>
      <xdr:col>22</xdr:col>
      <xdr:colOff>9525</xdr:colOff>
      <xdr:row>4</xdr:row>
      <xdr:rowOff>9524</xdr:rowOff>
    </xdr:from>
    <xdr:to>
      <xdr:col>23</xdr:col>
      <xdr:colOff>0</xdr:colOff>
      <xdr:row>4</xdr:row>
      <xdr:rowOff>371475</xdr:rowOff>
    </xdr:to>
    <xdr:sp macro="" textlink="">
      <xdr:nvSpPr>
        <xdr:cNvPr id="38" name="TekstSylinder 37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 txBox="1"/>
      </xdr:nvSpPr>
      <xdr:spPr>
        <a:xfrm>
          <a:off x="11887200" y="838199"/>
          <a:ext cx="638175" cy="361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INSTRUCTOR</a:t>
          </a:r>
        </a:p>
      </xdr:txBody>
    </xdr:sp>
    <xdr:clientData/>
  </xdr:twoCellAnchor>
  <xdr:twoCellAnchor>
    <xdr:from>
      <xdr:col>25</xdr:col>
      <xdr:colOff>19050</xdr:colOff>
      <xdr:row>4</xdr:row>
      <xdr:rowOff>19049</xdr:rowOff>
    </xdr:from>
    <xdr:to>
      <xdr:col>26</xdr:col>
      <xdr:colOff>0</xdr:colOff>
      <xdr:row>4</xdr:row>
      <xdr:rowOff>371474</xdr:rowOff>
    </xdr:to>
    <xdr:sp macro="" textlink="">
      <xdr:nvSpPr>
        <xdr:cNvPr id="39" name="TekstSylinder 38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 txBox="1"/>
      </xdr:nvSpPr>
      <xdr:spPr>
        <a:xfrm>
          <a:off x="14116050" y="847724"/>
          <a:ext cx="6286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600"/>
            <a:t>TOTAL TIME OF SESSION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733425</xdr:colOff>
      <xdr:row>0</xdr:row>
      <xdr:rowOff>228600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38100" y="38100"/>
          <a:ext cx="6762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</a:t>
          </a:r>
        </a:p>
      </xdr:txBody>
    </xdr:sp>
    <xdr:clientData/>
  </xdr:twoCellAnchor>
  <xdr:twoCellAnchor>
    <xdr:from>
      <xdr:col>1</xdr:col>
      <xdr:colOff>38100</xdr:colOff>
      <xdr:row>0</xdr:row>
      <xdr:rowOff>28575</xdr:rowOff>
    </xdr:from>
    <xdr:to>
      <xdr:col>2</xdr:col>
      <xdr:colOff>352425</xdr:colOff>
      <xdr:row>0</xdr:row>
      <xdr:rowOff>228600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752475" y="28575"/>
          <a:ext cx="6953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2</a:t>
          </a:r>
        </a:p>
      </xdr:txBody>
    </xdr:sp>
    <xdr:clientData/>
  </xdr:twoCellAnchor>
  <xdr:twoCellAnchor>
    <xdr:from>
      <xdr:col>3</xdr:col>
      <xdr:colOff>38100</xdr:colOff>
      <xdr:row>0</xdr:row>
      <xdr:rowOff>19050</xdr:rowOff>
    </xdr:from>
    <xdr:to>
      <xdr:col>4</xdr:col>
      <xdr:colOff>352425</xdr:colOff>
      <xdr:row>0</xdr:row>
      <xdr:rowOff>238125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1514475" y="19050"/>
          <a:ext cx="69532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3</a:t>
          </a:r>
        </a:p>
      </xdr:txBody>
    </xdr:sp>
    <xdr:clientData/>
  </xdr:twoCellAnchor>
  <xdr:twoCellAnchor>
    <xdr:from>
      <xdr:col>6</xdr:col>
      <xdr:colOff>38100</xdr:colOff>
      <xdr:row>0</xdr:row>
      <xdr:rowOff>19050</xdr:rowOff>
    </xdr:from>
    <xdr:to>
      <xdr:col>7</xdr:col>
      <xdr:colOff>742950</xdr:colOff>
      <xdr:row>0</xdr:row>
      <xdr:rowOff>238125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2657475" y="19050"/>
          <a:ext cx="14668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4</a:t>
          </a:r>
        </a:p>
      </xdr:txBody>
    </xdr:sp>
    <xdr:clientData/>
  </xdr:twoCellAnchor>
  <xdr:twoCellAnchor>
    <xdr:from>
      <xdr:col>8</xdr:col>
      <xdr:colOff>38100</xdr:colOff>
      <xdr:row>0</xdr:row>
      <xdr:rowOff>38099</xdr:rowOff>
    </xdr:from>
    <xdr:to>
      <xdr:col>11</xdr:col>
      <xdr:colOff>0</xdr:colOff>
      <xdr:row>0</xdr:row>
      <xdr:rowOff>238124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4181475" y="38099"/>
          <a:ext cx="19050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5</a:t>
          </a:r>
        </a:p>
      </xdr:txBody>
    </xdr:sp>
    <xdr:clientData/>
  </xdr:twoCellAnchor>
  <xdr:twoCellAnchor>
    <xdr:from>
      <xdr:col>11</xdr:col>
      <xdr:colOff>38100</xdr:colOff>
      <xdr:row>0</xdr:row>
      <xdr:rowOff>38099</xdr:rowOff>
    </xdr:from>
    <xdr:to>
      <xdr:col>12</xdr:col>
      <xdr:colOff>0</xdr:colOff>
      <xdr:row>0</xdr:row>
      <xdr:rowOff>238124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/>
      </xdr:nvSpPr>
      <xdr:spPr>
        <a:xfrm>
          <a:off x="6124575" y="38099"/>
          <a:ext cx="6096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6</a:t>
          </a:r>
        </a:p>
      </xdr:txBody>
    </xdr:sp>
    <xdr:clientData/>
  </xdr:twoCellAnchor>
  <xdr:twoCellAnchor>
    <xdr:from>
      <xdr:col>12</xdr:col>
      <xdr:colOff>38100</xdr:colOff>
      <xdr:row>0</xdr:row>
      <xdr:rowOff>28575</xdr:rowOff>
    </xdr:from>
    <xdr:to>
      <xdr:col>12</xdr:col>
      <xdr:colOff>1009650</xdr:colOff>
      <xdr:row>0</xdr:row>
      <xdr:rowOff>238125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/>
      </xdr:nvSpPr>
      <xdr:spPr>
        <a:xfrm>
          <a:off x="6772275" y="28575"/>
          <a:ext cx="9715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7</a:t>
          </a:r>
        </a:p>
      </xdr:txBody>
    </xdr:sp>
    <xdr:clientData/>
  </xdr:twoCellAnchor>
  <xdr:twoCellAnchor>
    <xdr:from>
      <xdr:col>13</xdr:col>
      <xdr:colOff>28575</xdr:colOff>
      <xdr:row>0</xdr:row>
      <xdr:rowOff>19050</xdr:rowOff>
    </xdr:from>
    <xdr:to>
      <xdr:col>16</xdr:col>
      <xdr:colOff>219075</xdr:colOff>
      <xdr:row>0</xdr:row>
      <xdr:rowOff>238125</xdr:rowOff>
    </xdr:to>
    <xdr:sp macro="" textlink="">
      <xdr:nvSpPr>
        <xdr:cNvPr id="9" name="TekstSylinder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/>
      </xdr:nvSpPr>
      <xdr:spPr>
        <a:xfrm>
          <a:off x="7810500" y="19050"/>
          <a:ext cx="9334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8</a:t>
          </a:r>
        </a:p>
      </xdr:txBody>
    </xdr:sp>
    <xdr:clientData/>
  </xdr:twoCellAnchor>
  <xdr:twoCellAnchor>
    <xdr:from>
      <xdr:col>17</xdr:col>
      <xdr:colOff>28575</xdr:colOff>
      <xdr:row>0</xdr:row>
      <xdr:rowOff>19050</xdr:rowOff>
    </xdr:from>
    <xdr:to>
      <xdr:col>19</xdr:col>
      <xdr:colOff>0</xdr:colOff>
      <xdr:row>0</xdr:row>
      <xdr:rowOff>238125</xdr:rowOff>
    </xdr:to>
    <xdr:sp macro="" textlink="">
      <xdr:nvSpPr>
        <xdr:cNvPr id="10" name="TekstSylinder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/>
      </xdr:nvSpPr>
      <xdr:spPr>
        <a:xfrm>
          <a:off x="8801100" y="19050"/>
          <a:ext cx="113347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9</a:t>
          </a:r>
        </a:p>
      </xdr:txBody>
    </xdr:sp>
    <xdr:clientData/>
  </xdr:twoCellAnchor>
  <xdr:twoCellAnchor>
    <xdr:from>
      <xdr:col>19</xdr:col>
      <xdr:colOff>38100</xdr:colOff>
      <xdr:row>0</xdr:row>
      <xdr:rowOff>28575</xdr:rowOff>
    </xdr:from>
    <xdr:to>
      <xdr:col>23</xdr:col>
      <xdr:colOff>0</xdr:colOff>
      <xdr:row>0</xdr:row>
      <xdr:rowOff>228600</xdr:rowOff>
    </xdr:to>
    <xdr:sp macro="" textlink="">
      <xdr:nvSpPr>
        <xdr:cNvPr id="11" name="TekstSylinder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/>
      </xdr:nvSpPr>
      <xdr:spPr>
        <a:xfrm>
          <a:off x="9972675" y="28575"/>
          <a:ext cx="25527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10</a:t>
          </a:r>
        </a:p>
      </xdr:txBody>
    </xdr:sp>
    <xdr:clientData/>
  </xdr:twoCellAnchor>
  <xdr:twoCellAnchor>
    <xdr:from>
      <xdr:col>23</xdr:col>
      <xdr:colOff>47625</xdr:colOff>
      <xdr:row>0</xdr:row>
      <xdr:rowOff>19050</xdr:rowOff>
    </xdr:from>
    <xdr:to>
      <xdr:col>26</xdr:col>
      <xdr:colOff>0</xdr:colOff>
      <xdr:row>0</xdr:row>
      <xdr:rowOff>238125</xdr:rowOff>
    </xdr:to>
    <xdr:sp macro="" textlink="">
      <xdr:nvSpPr>
        <xdr:cNvPr id="12" name="TekstSylinder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/>
      </xdr:nvSpPr>
      <xdr:spPr>
        <a:xfrm>
          <a:off x="12573000" y="19050"/>
          <a:ext cx="217170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11</a:t>
          </a:r>
        </a:p>
      </xdr:txBody>
    </xdr:sp>
    <xdr:clientData/>
  </xdr:twoCellAnchor>
  <xdr:twoCellAnchor>
    <xdr:from>
      <xdr:col>26</xdr:col>
      <xdr:colOff>28575</xdr:colOff>
      <xdr:row>0</xdr:row>
      <xdr:rowOff>38099</xdr:rowOff>
    </xdr:from>
    <xdr:to>
      <xdr:col>27</xdr:col>
      <xdr:colOff>0</xdr:colOff>
      <xdr:row>0</xdr:row>
      <xdr:rowOff>238124</xdr:rowOff>
    </xdr:to>
    <xdr:sp macro="" textlink="">
      <xdr:nvSpPr>
        <xdr:cNvPr id="13" name="TekstSylinder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/>
      </xdr:nvSpPr>
      <xdr:spPr>
        <a:xfrm>
          <a:off x="14773275" y="38099"/>
          <a:ext cx="18002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12</a:t>
          </a:r>
        </a:p>
      </xdr:txBody>
    </xdr:sp>
    <xdr:clientData/>
  </xdr:twoCellAnchor>
  <xdr:twoCellAnchor>
    <xdr:from>
      <xdr:col>0</xdr:col>
      <xdr:colOff>19049</xdr:colOff>
      <xdr:row>1</xdr:row>
      <xdr:rowOff>19050</xdr:rowOff>
    </xdr:from>
    <xdr:to>
      <xdr:col>1</xdr:col>
      <xdr:colOff>0</xdr:colOff>
      <xdr:row>4</xdr:row>
      <xdr:rowOff>361950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/>
      </xdr:nvSpPr>
      <xdr:spPr>
        <a:xfrm>
          <a:off x="19049" y="276225"/>
          <a:ext cx="69532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DATE </a:t>
          </a:r>
          <a:r>
            <a:rPr lang="nb-NO" sz="800" b="0"/>
            <a:t>(dd.mm.yy)</a:t>
          </a:r>
          <a:endParaRPr lang="nb-NO" sz="800" b="1"/>
        </a:p>
      </xdr:txBody>
    </xdr:sp>
    <xdr:clientData/>
  </xdr:twoCellAnchor>
  <xdr:twoCellAnchor>
    <xdr:from>
      <xdr:col>1</xdr:col>
      <xdr:colOff>19050</xdr:colOff>
      <xdr:row>1</xdr:row>
      <xdr:rowOff>28576</xdr:rowOff>
    </xdr:from>
    <xdr:to>
      <xdr:col>2</xdr:col>
      <xdr:colOff>390525</xdr:colOff>
      <xdr:row>3</xdr:row>
      <xdr:rowOff>161926</xdr:rowOff>
    </xdr:to>
    <xdr:sp macro="" textlink="">
      <xdr:nvSpPr>
        <xdr:cNvPr id="15" name="TekstSylinder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/>
      </xdr:nvSpPr>
      <xdr:spPr>
        <a:xfrm>
          <a:off x="733425" y="285751"/>
          <a:ext cx="742950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DEPARTURE</a:t>
          </a:r>
        </a:p>
      </xdr:txBody>
    </xdr:sp>
    <xdr:clientData/>
  </xdr:twoCellAnchor>
  <xdr:twoCellAnchor>
    <xdr:from>
      <xdr:col>3</xdr:col>
      <xdr:colOff>28575</xdr:colOff>
      <xdr:row>1</xdr:row>
      <xdr:rowOff>19050</xdr:rowOff>
    </xdr:from>
    <xdr:to>
      <xdr:col>6</xdr:col>
      <xdr:colOff>0</xdr:colOff>
      <xdr:row>3</xdr:row>
      <xdr:rowOff>171450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/>
      </xdr:nvSpPr>
      <xdr:spPr>
        <a:xfrm>
          <a:off x="1504950" y="276225"/>
          <a:ext cx="1114425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ARRIVAL</a:t>
          </a:r>
        </a:p>
      </xdr:txBody>
    </xdr:sp>
    <xdr:clientData/>
  </xdr:twoCellAnchor>
  <xdr:twoCellAnchor>
    <xdr:from>
      <xdr:col>6</xdr:col>
      <xdr:colOff>19050</xdr:colOff>
      <xdr:row>1</xdr:row>
      <xdr:rowOff>19050</xdr:rowOff>
    </xdr:from>
    <xdr:to>
      <xdr:col>7</xdr:col>
      <xdr:colOff>800100</xdr:colOff>
      <xdr:row>3</xdr:row>
      <xdr:rowOff>161925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/>
      </xdr:nvSpPr>
      <xdr:spPr>
        <a:xfrm>
          <a:off x="2638425" y="276225"/>
          <a:ext cx="15049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AIRCRAFT</a:t>
          </a:r>
        </a:p>
      </xdr:txBody>
    </xdr:sp>
    <xdr:clientData/>
  </xdr:twoCellAnchor>
  <xdr:twoCellAnchor>
    <xdr:from>
      <xdr:col>8</xdr:col>
      <xdr:colOff>28575</xdr:colOff>
      <xdr:row>1</xdr:row>
      <xdr:rowOff>28574</xdr:rowOff>
    </xdr:from>
    <xdr:to>
      <xdr:col>10</xdr:col>
      <xdr:colOff>0</xdr:colOff>
      <xdr:row>3</xdr:row>
      <xdr:rowOff>171449</xdr:rowOff>
    </xdr:to>
    <xdr:sp macro="" textlink="">
      <xdr:nvSpPr>
        <xdr:cNvPr id="18" name="TekstSylinder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/>
      </xdr:nvSpPr>
      <xdr:spPr>
        <a:xfrm>
          <a:off x="4171950" y="285749"/>
          <a:ext cx="126682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SINGLE</a:t>
          </a:r>
          <a:r>
            <a:rPr lang="nb-NO" sz="800" b="1" baseline="0"/>
            <a:t> PILOT AIRCRAFT TIME</a:t>
          </a:r>
          <a:endParaRPr lang="nb-NO" sz="800" b="1"/>
        </a:p>
      </xdr:txBody>
    </xdr:sp>
    <xdr:clientData/>
  </xdr:twoCellAnchor>
  <xdr:twoCellAnchor>
    <xdr:from>
      <xdr:col>10</xdr:col>
      <xdr:colOff>19051</xdr:colOff>
      <xdr:row>1</xdr:row>
      <xdr:rowOff>19049</xdr:rowOff>
    </xdr:from>
    <xdr:to>
      <xdr:col>10</xdr:col>
      <xdr:colOff>866775</xdr:colOff>
      <xdr:row>4</xdr:row>
      <xdr:rowOff>190500</xdr:rowOff>
    </xdr:to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/>
      </xdr:nvSpPr>
      <xdr:spPr>
        <a:xfrm>
          <a:off x="5457826" y="276224"/>
          <a:ext cx="628649" cy="742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MULTI PILOT AIRCRAFT</a:t>
          </a:r>
          <a:r>
            <a:rPr lang="nb-NO" sz="800" b="1" baseline="0"/>
            <a:t> TIME</a:t>
          </a:r>
          <a:endParaRPr lang="nb-NO" sz="800" b="1"/>
        </a:p>
      </xdr:txBody>
    </xdr:sp>
    <xdr:clientData/>
  </xdr:twoCellAnchor>
  <xdr:twoCellAnchor>
    <xdr:from>
      <xdr:col>11</xdr:col>
      <xdr:colOff>28577</xdr:colOff>
      <xdr:row>1</xdr:row>
      <xdr:rowOff>38099</xdr:rowOff>
    </xdr:from>
    <xdr:to>
      <xdr:col>12</xdr:col>
      <xdr:colOff>0</xdr:colOff>
      <xdr:row>4</xdr:row>
      <xdr:rowOff>352425</xdr:rowOff>
    </xdr:to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/>
      </xdr:nvSpPr>
      <xdr:spPr>
        <a:xfrm>
          <a:off x="6115052" y="295274"/>
          <a:ext cx="619123" cy="885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TOTAL TIME OF FLIGHT</a:t>
          </a:r>
        </a:p>
      </xdr:txBody>
    </xdr:sp>
    <xdr:clientData/>
  </xdr:twoCellAnchor>
  <xdr:twoCellAnchor>
    <xdr:from>
      <xdr:col>12</xdr:col>
      <xdr:colOff>28575</xdr:colOff>
      <xdr:row>1</xdr:row>
      <xdr:rowOff>28574</xdr:rowOff>
    </xdr:from>
    <xdr:to>
      <xdr:col>12</xdr:col>
      <xdr:colOff>1104900</xdr:colOff>
      <xdr:row>4</xdr:row>
      <xdr:rowOff>266699</xdr:rowOff>
    </xdr:to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/>
      </xdr:nvSpPr>
      <xdr:spPr>
        <a:xfrm>
          <a:off x="6762750" y="285749"/>
          <a:ext cx="1019175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NAME PIC</a:t>
          </a:r>
        </a:p>
      </xdr:txBody>
    </xdr:sp>
    <xdr:clientData/>
  </xdr:twoCellAnchor>
  <xdr:twoCellAnchor>
    <xdr:from>
      <xdr:col>13</xdr:col>
      <xdr:colOff>28575</xdr:colOff>
      <xdr:row>1</xdr:row>
      <xdr:rowOff>19049</xdr:rowOff>
    </xdr:from>
    <xdr:to>
      <xdr:col>16</xdr:col>
      <xdr:colOff>247650</xdr:colOff>
      <xdr:row>1</xdr:row>
      <xdr:rowOff>180974</xdr:rowOff>
    </xdr:to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/>
      </xdr:nvSpPr>
      <xdr:spPr>
        <a:xfrm>
          <a:off x="7810500" y="276224"/>
          <a:ext cx="962025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LANDINGS</a:t>
          </a:r>
        </a:p>
      </xdr:txBody>
    </xdr:sp>
    <xdr:clientData/>
  </xdr:twoCellAnchor>
  <xdr:twoCellAnchor>
    <xdr:from>
      <xdr:col>17</xdr:col>
      <xdr:colOff>38100</xdr:colOff>
      <xdr:row>1</xdr:row>
      <xdr:rowOff>19050</xdr:rowOff>
    </xdr:from>
    <xdr:to>
      <xdr:col>19</xdr:col>
      <xdr:colOff>0</xdr:colOff>
      <xdr:row>3</xdr:row>
      <xdr:rowOff>171450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/>
      </xdr:nvSpPr>
      <xdr:spPr>
        <a:xfrm>
          <a:off x="8810625" y="276225"/>
          <a:ext cx="11239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OPERATIONAL CONDITION TIME</a:t>
          </a:r>
        </a:p>
      </xdr:txBody>
    </xdr:sp>
    <xdr:clientData/>
  </xdr:twoCellAnchor>
  <xdr:twoCellAnchor>
    <xdr:from>
      <xdr:col>19</xdr:col>
      <xdr:colOff>28575</xdr:colOff>
      <xdr:row>1</xdr:row>
      <xdr:rowOff>28575</xdr:rowOff>
    </xdr:from>
    <xdr:to>
      <xdr:col>23</xdr:col>
      <xdr:colOff>0</xdr:colOff>
      <xdr:row>3</xdr:row>
      <xdr:rowOff>152400</xdr:rowOff>
    </xdr:to>
    <xdr:sp macro="" textlink="">
      <xdr:nvSpPr>
        <xdr:cNvPr id="24" name="TekstSylinder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/>
      </xdr:nvSpPr>
      <xdr:spPr>
        <a:xfrm>
          <a:off x="9963150" y="285750"/>
          <a:ext cx="25622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PILOT FUNCTION TIME</a:t>
          </a:r>
        </a:p>
      </xdr:txBody>
    </xdr:sp>
    <xdr:clientData/>
  </xdr:twoCellAnchor>
  <xdr:twoCellAnchor>
    <xdr:from>
      <xdr:col>23</xdr:col>
      <xdr:colOff>28575</xdr:colOff>
      <xdr:row>1</xdr:row>
      <xdr:rowOff>19050</xdr:rowOff>
    </xdr:from>
    <xdr:to>
      <xdr:col>26</xdr:col>
      <xdr:colOff>0</xdr:colOff>
      <xdr:row>3</xdr:row>
      <xdr:rowOff>161925</xdr:rowOff>
    </xdr:to>
    <xdr:sp macro="" textlink="">
      <xdr:nvSpPr>
        <xdr:cNvPr id="25" name="TekstSylinder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/>
      </xdr:nvSpPr>
      <xdr:spPr>
        <a:xfrm>
          <a:off x="12553950" y="276225"/>
          <a:ext cx="21907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SYNTHETIC TRAINING DEVICES SESSION</a:t>
          </a:r>
        </a:p>
      </xdr:txBody>
    </xdr:sp>
    <xdr:clientData/>
  </xdr:twoCellAnchor>
  <xdr:twoCellAnchor>
    <xdr:from>
      <xdr:col>26</xdr:col>
      <xdr:colOff>19050</xdr:colOff>
      <xdr:row>1</xdr:row>
      <xdr:rowOff>9525</xdr:rowOff>
    </xdr:from>
    <xdr:to>
      <xdr:col>27</xdr:col>
      <xdr:colOff>0</xdr:colOff>
      <xdr:row>4</xdr:row>
      <xdr:rowOff>142875</xdr:rowOff>
    </xdr:to>
    <xdr:sp macro="" textlink="">
      <xdr:nvSpPr>
        <xdr:cNvPr id="26" name="TekstSylinder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/>
      </xdr:nvSpPr>
      <xdr:spPr>
        <a:xfrm>
          <a:off x="14763750" y="266700"/>
          <a:ext cx="1809750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REMARKS AND ENDORSEMENTS</a:t>
          </a:r>
        </a:p>
      </xdr:txBody>
    </xdr:sp>
    <xdr:clientData/>
  </xdr:twoCellAnchor>
  <xdr:twoCellAnchor>
    <xdr:from>
      <xdr:col>13</xdr:col>
      <xdr:colOff>38100</xdr:colOff>
      <xdr:row>2</xdr:row>
      <xdr:rowOff>19050</xdr:rowOff>
    </xdr:from>
    <xdr:to>
      <xdr:col>13</xdr:col>
      <xdr:colOff>228600</xdr:colOff>
      <xdr:row>4</xdr:row>
      <xdr:rowOff>257175</xdr:rowOff>
    </xdr:to>
    <xdr:sp macro="" textlink="">
      <xdr:nvSpPr>
        <xdr:cNvPr id="27" name="TekstSylinder 26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/>
      </xdr:nvSpPr>
      <xdr:spPr>
        <a:xfrm>
          <a:off x="7820025" y="466725"/>
          <a:ext cx="19050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D</a:t>
          </a:r>
        </a:p>
        <a:p>
          <a:pPr algn="ctr"/>
          <a:r>
            <a:rPr lang="nb-NO" sz="700"/>
            <a:t>A</a:t>
          </a:r>
        </a:p>
        <a:p>
          <a:pPr algn="ctr"/>
          <a:r>
            <a:rPr lang="nb-NO" sz="700"/>
            <a:t>Y</a:t>
          </a:r>
        </a:p>
      </xdr:txBody>
    </xdr:sp>
    <xdr:clientData/>
  </xdr:twoCellAnchor>
  <xdr:twoCellAnchor>
    <xdr:from>
      <xdr:col>14</xdr:col>
      <xdr:colOff>28575</xdr:colOff>
      <xdr:row>2</xdr:row>
      <xdr:rowOff>9526</xdr:rowOff>
    </xdr:from>
    <xdr:to>
      <xdr:col>14</xdr:col>
      <xdr:colOff>238125</xdr:colOff>
      <xdr:row>4</xdr:row>
      <xdr:rowOff>276225</xdr:rowOff>
    </xdr:to>
    <xdr:sp macro="" textlink="">
      <xdr:nvSpPr>
        <xdr:cNvPr id="28" name="TekstSylinder 27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/>
      </xdr:nvSpPr>
      <xdr:spPr>
        <a:xfrm>
          <a:off x="8058150" y="457201"/>
          <a:ext cx="209550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NIGHT</a:t>
          </a:r>
        </a:p>
      </xdr:txBody>
    </xdr:sp>
    <xdr:clientData/>
  </xdr:twoCellAnchor>
  <xdr:twoCellAnchor>
    <xdr:from>
      <xdr:col>15</xdr:col>
      <xdr:colOff>28575</xdr:colOff>
      <xdr:row>2</xdr:row>
      <xdr:rowOff>28575</xdr:rowOff>
    </xdr:from>
    <xdr:to>
      <xdr:col>15</xdr:col>
      <xdr:colOff>247650</xdr:colOff>
      <xdr:row>4</xdr:row>
      <xdr:rowOff>276225</xdr:rowOff>
    </xdr:to>
    <xdr:sp macro="" textlink="">
      <xdr:nvSpPr>
        <xdr:cNvPr id="29" name="TekstSylinder 28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/>
      </xdr:nvSpPr>
      <xdr:spPr>
        <a:xfrm>
          <a:off x="8305800" y="476250"/>
          <a:ext cx="219075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SEA</a:t>
          </a:r>
        </a:p>
      </xdr:txBody>
    </xdr:sp>
    <xdr:clientData/>
  </xdr:twoCellAnchor>
  <xdr:twoCellAnchor>
    <xdr:from>
      <xdr:col>16</xdr:col>
      <xdr:colOff>28575</xdr:colOff>
      <xdr:row>2</xdr:row>
      <xdr:rowOff>38100</xdr:rowOff>
    </xdr:from>
    <xdr:to>
      <xdr:col>16</xdr:col>
      <xdr:colOff>238125</xdr:colOff>
      <xdr:row>4</xdr:row>
      <xdr:rowOff>266700</xdr:rowOff>
    </xdr:to>
    <xdr:sp macro="" textlink="">
      <xdr:nvSpPr>
        <xdr:cNvPr id="30" name="TekstSylinder 29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/>
      </xdr:nvSpPr>
      <xdr:spPr>
        <a:xfrm>
          <a:off x="8553450" y="485775"/>
          <a:ext cx="209550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SKI</a:t>
          </a:r>
        </a:p>
      </xdr:txBody>
    </xdr:sp>
    <xdr:clientData/>
  </xdr:twoCellAnchor>
  <xdr:twoCellAnchor>
    <xdr:from>
      <xdr:col>8</xdr:col>
      <xdr:colOff>38100</xdr:colOff>
      <xdr:row>4</xdr:row>
      <xdr:rowOff>9525</xdr:rowOff>
    </xdr:from>
    <xdr:to>
      <xdr:col>9</xdr:col>
      <xdr:colOff>0</xdr:colOff>
      <xdr:row>4</xdr:row>
      <xdr:rowOff>371475</xdr:rowOff>
    </xdr:to>
    <xdr:sp macro="" textlink="">
      <xdr:nvSpPr>
        <xdr:cNvPr id="31" name="TekstSylinder 30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/>
      </xdr:nvSpPr>
      <xdr:spPr>
        <a:xfrm>
          <a:off x="4181475" y="838200"/>
          <a:ext cx="60960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SE</a:t>
          </a:r>
        </a:p>
      </xdr:txBody>
    </xdr:sp>
    <xdr:clientData/>
  </xdr:twoCellAnchor>
  <xdr:twoCellAnchor>
    <xdr:from>
      <xdr:col>9</xdr:col>
      <xdr:colOff>28575</xdr:colOff>
      <xdr:row>4</xdr:row>
      <xdr:rowOff>38101</xdr:rowOff>
    </xdr:from>
    <xdr:to>
      <xdr:col>10</xdr:col>
      <xdr:colOff>0</xdr:colOff>
      <xdr:row>4</xdr:row>
      <xdr:rowOff>371475</xdr:rowOff>
    </xdr:to>
    <xdr:sp macro="" textlink="">
      <xdr:nvSpPr>
        <xdr:cNvPr id="32" name="TekstSylinder 3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/>
      </xdr:nvSpPr>
      <xdr:spPr>
        <a:xfrm>
          <a:off x="4819650" y="866776"/>
          <a:ext cx="619125" cy="333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ME</a:t>
          </a:r>
        </a:p>
      </xdr:txBody>
    </xdr:sp>
    <xdr:clientData/>
  </xdr:twoCellAnchor>
  <xdr:twoCellAnchor>
    <xdr:from>
      <xdr:col>17</xdr:col>
      <xdr:colOff>28576</xdr:colOff>
      <xdr:row>4</xdr:row>
      <xdr:rowOff>19049</xdr:rowOff>
    </xdr:from>
    <xdr:to>
      <xdr:col>18</xdr:col>
      <xdr:colOff>1</xdr:colOff>
      <xdr:row>4</xdr:row>
      <xdr:rowOff>371475</xdr:rowOff>
    </xdr:to>
    <xdr:sp macro="" textlink="">
      <xdr:nvSpPr>
        <xdr:cNvPr id="33" name="TekstSylinder 32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/>
      </xdr:nvSpPr>
      <xdr:spPr>
        <a:xfrm>
          <a:off x="8801101" y="847724"/>
          <a:ext cx="552450" cy="3524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NIGHT</a:t>
          </a:r>
        </a:p>
      </xdr:txBody>
    </xdr:sp>
    <xdr:clientData/>
  </xdr:twoCellAnchor>
  <xdr:twoCellAnchor>
    <xdr:from>
      <xdr:col>18</xdr:col>
      <xdr:colOff>28575</xdr:colOff>
      <xdr:row>4</xdr:row>
      <xdr:rowOff>19049</xdr:rowOff>
    </xdr:from>
    <xdr:to>
      <xdr:col>19</xdr:col>
      <xdr:colOff>0</xdr:colOff>
      <xdr:row>4</xdr:row>
      <xdr:rowOff>361950</xdr:rowOff>
    </xdr:to>
    <xdr:sp macro="" textlink="">
      <xdr:nvSpPr>
        <xdr:cNvPr id="34" name="TekstSylinder 33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/>
      </xdr:nvSpPr>
      <xdr:spPr>
        <a:xfrm>
          <a:off x="9382125" y="847724"/>
          <a:ext cx="552450" cy="3429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IFR</a:t>
          </a:r>
        </a:p>
      </xdr:txBody>
    </xdr:sp>
    <xdr:clientData/>
  </xdr:twoCellAnchor>
  <xdr:twoCellAnchor>
    <xdr:from>
      <xdr:col>19</xdr:col>
      <xdr:colOff>19050</xdr:colOff>
      <xdr:row>4</xdr:row>
      <xdr:rowOff>9525</xdr:rowOff>
    </xdr:from>
    <xdr:to>
      <xdr:col>20</xdr:col>
      <xdr:colOff>0</xdr:colOff>
      <xdr:row>4</xdr:row>
      <xdr:rowOff>352425</xdr:rowOff>
    </xdr:to>
    <xdr:sp macro="" textlink="">
      <xdr:nvSpPr>
        <xdr:cNvPr id="35" name="TekstSylinder 34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/>
      </xdr:nvSpPr>
      <xdr:spPr>
        <a:xfrm>
          <a:off x="9953625" y="838200"/>
          <a:ext cx="6286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PILOT-IN-COMMAND</a:t>
          </a:r>
          <a:endParaRPr lang="nb-NO" sz="800"/>
        </a:p>
      </xdr:txBody>
    </xdr:sp>
    <xdr:clientData/>
  </xdr:twoCellAnchor>
  <xdr:twoCellAnchor>
    <xdr:from>
      <xdr:col>20</xdr:col>
      <xdr:colOff>28575</xdr:colOff>
      <xdr:row>4</xdr:row>
      <xdr:rowOff>9525</xdr:rowOff>
    </xdr:from>
    <xdr:to>
      <xdr:col>21</xdr:col>
      <xdr:colOff>0</xdr:colOff>
      <xdr:row>4</xdr:row>
      <xdr:rowOff>371475</xdr:rowOff>
    </xdr:to>
    <xdr:sp macro="" textlink="">
      <xdr:nvSpPr>
        <xdr:cNvPr id="36" name="TekstSylinder 35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/>
      </xdr:nvSpPr>
      <xdr:spPr>
        <a:xfrm>
          <a:off x="10610850" y="838200"/>
          <a:ext cx="619125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CO-PILOT</a:t>
          </a:r>
        </a:p>
      </xdr:txBody>
    </xdr:sp>
    <xdr:clientData/>
  </xdr:twoCellAnchor>
  <xdr:oneCellAnchor>
    <xdr:from>
      <xdr:col>21</xdr:col>
      <xdr:colOff>28575</xdr:colOff>
      <xdr:row>4</xdr:row>
      <xdr:rowOff>19050</xdr:rowOff>
    </xdr:from>
    <xdr:ext cx="619125" cy="342900"/>
    <xdr:sp macro="" textlink="">
      <xdr:nvSpPr>
        <xdr:cNvPr id="37" name="TekstSylinder 36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/>
      </xdr:nvSpPr>
      <xdr:spPr>
        <a:xfrm>
          <a:off x="11258550" y="847725"/>
          <a:ext cx="619125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nb-NO" sz="700"/>
            <a:t>DUAL</a:t>
          </a:r>
        </a:p>
      </xdr:txBody>
    </xdr:sp>
    <xdr:clientData/>
  </xdr:oneCellAnchor>
  <xdr:twoCellAnchor>
    <xdr:from>
      <xdr:col>22</xdr:col>
      <xdr:colOff>9525</xdr:colOff>
      <xdr:row>4</xdr:row>
      <xdr:rowOff>9524</xdr:rowOff>
    </xdr:from>
    <xdr:to>
      <xdr:col>23</xdr:col>
      <xdr:colOff>0</xdr:colOff>
      <xdr:row>4</xdr:row>
      <xdr:rowOff>371475</xdr:rowOff>
    </xdr:to>
    <xdr:sp macro="" textlink="">
      <xdr:nvSpPr>
        <xdr:cNvPr id="38" name="TekstSylinder 37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/>
      </xdr:nvSpPr>
      <xdr:spPr>
        <a:xfrm>
          <a:off x="11887200" y="838199"/>
          <a:ext cx="638175" cy="361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INSTRUCTOR</a:t>
          </a:r>
        </a:p>
      </xdr:txBody>
    </xdr:sp>
    <xdr:clientData/>
  </xdr:twoCellAnchor>
  <xdr:twoCellAnchor>
    <xdr:from>
      <xdr:col>25</xdr:col>
      <xdr:colOff>19050</xdr:colOff>
      <xdr:row>4</xdr:row>
      <xdr:rowOff>19049</xdr:rowOff>
    </xdr:from>
    <xdr:to>
      <xdr:col>26</xdr:col>
      <xdr:colOff>0</xdr:colOff>
      <xdr:row>4</xdr:row>
      <xdr:rowOff>371474</xdr:rowOff>
    </xdr:to>
    <xdr:sp macro="" textlink="">
      <xdr:nvSpPr>
        <xdr:cNvPr id="39" name="TekstSylinder 38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/>
      </xdr:nvSpPr>
      <xdr:spPr>
        <a:xfrm>
          <a:off x="14116050" y="847724"/>
          <a:ext cx="6286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600"/>
            <a:t>TOTAL TIME OF SESSION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733425</xdr:colOff>
      <xdr:row>0</xdr:row>
      <xdr:rowOff>228600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38100" y="38100"/>
          <a:ext cx="6762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</a:t>
          </a:r>
        </a:p>
      </xdr:txBody>
    </xdr:sp>
    <xdr:clientData/>
  </xdr:twoCellAnchor>
  <xdr:twoCellAnchor>
    <xdr:from>
      <xdr:col>1</xdr:col>
      <xdr:colOff>38100</xdr:colOff>
      <xdr:row>0</xdr:row>
      <xdr:rowOff>28575</xdr:rowOff>
    </xdr:from>
    <xdr:to>
      <xdr:col>2</xdr:col>
      <xdr:colOff>352425</xdr:colOff>
      <xdr:row>0</xdr:row>
      <xdr:rowOff>228600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752475" y="28575"/>
          <a:ext cx="6953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2</a:t>
          </a:r>
        </a:p>
      </xdr:txBody>
    </xdr:sp>
    <xdr:clientData/>
  </xdr:twoCellAnchor>
  <xdr:twoCellAnchor>
    <xdr:from>
      <xdr:col>3</xdr:col>
      <xdr:colOff>38100</xdr:colOff>
      <xdr:row>0</xdr:row>
      <xdr:rowOff>19050</xdr:rowOff>
    </xdr:from>
    <xdr:to>
      <xdr:col>4</xdr:col>
      <xdr:colOff>352425</xdr:colOff>
      <xdr:row>0</xdr:row>
      <xdr:rowOff>238125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1514475" y="19050"/>
          <a:ext cx="69532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3</a:t>
          </a:r>
        </a:p>
      </xdr:txBody>
    </xdr:sp>
    <xdr:clientData/>
  </xdr:twoCellAnchor>
  <xdr:twoCellAnchor>
    <xdr:from>
      <xdr:col>6</xdr:col>
      <xdr:colOff>38100</xdr:colOff>
      <xdr:row>0</xdr:row>
      <xdr:rowOff>19050</xdr:rowOff>
    </xdr:from>
    <xdr:to>
      <xdr:col>7</xdr:col>
      <xdr:colOff>742950</xdr:colOff>
      <xdr:row>0</xdr:row>
      <xdr:rowOff>238125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/>
      </xdr:nvSpPr>
      <xdr:spPr>
        <a:xfrm>
          <a:off x="2657475" y="19050"/>
          <a:ext cx="14668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4</a:t>
          </a:r>
        </a:p>
      </xdr:txBody>
    </xdr:sp>
    <xdr:clientData/>
  </xdr:twoCellAnchor>
  <xdr:twoCellAnchor>
    <xdr:from>
      <xdr:col>8</xdr:col>
      <xdr:colOff>38100</xdr:colOff>
      <xdr:row>0</xdr:row>
      <xdr:rowOff>38099</xdr:rowOff>
    </xdr:from>
    <xdr:to>
      <xdr:col>11</xdr:col>
      <xdr:colOff>0</xdr:colOff>
      <xdr:row>0</xdr:row>
      <xdr:rowOff>238124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4181475" y="38099"/>
          <a:ext cx="19050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5</a:t>
          </a:r>
        </a:p>
      </xdr:txBody>
    </xdr:sp>
    <xdr:clientData/>
  </xdr:twoCellAnchor>
  <xdr:twoCellAnchor>
    <xdr:from>
      <xdr:col>11</xdr:col>
      <xdr:colOff>38100</xdr:colOff>
      <xdr:row>0</xdr:row>
      <xdr:rowOff>38099</xdr:rowOff>
    </xdr:from>
    <xdr:to>
      <xdr:col>12</xdr:col>
      <xdr:colOff>0</xdr:colOff>
      <xdr:row>0</xdr:row>
      <xdr:rowOff>238124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/>
      </xdr:nvSpPr>
      <xdr:spPr>
        <a:xfrm>
          <a:off x="6124575" y="38099"/>
          <a:ext cx="6096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6</a:t>
          </a:r>
        </a:p>
      </xdr:txBody>
    </xdr:sp>
    <xdr:clientData/>
  </xdr:twoCellAnchor>
  <xdr:twoCellAnchor>
    <xdr:from>
      <xdr:col>12</xdr:col>
      <xdr:colOff>38100</xdr:colOff>
      <xdr:row>0</xdr:row>
      <xdr:rowOff>28575</xdr:rowOff>
    </xdr:from>
    <xdr:to>
      <xdr:col>12</xdr:col>
      <xdr:colOff>1009650</xdr:colOff>
      <xdr:row>0</xdr:row>
      <xdr:rowOff>238125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/>
      </xdr:nvSpPr>
      <xdr:spPr>
        <a:xfrm>
          <a:off x="6772275" y="28575"/>
          <a:ext cx="9715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7</a:t>
          </a:r>
        </a:p>
      </xdr:txBody>
    </xdr:sp>
    <xdr:clientData/>
  </xdr:twoCellAnchor>
  <xdr:twoCellAnchor>
    <xdr:from>
      <xdr:col>13</xdr:col>
      <xdr:colOff>28575</xdr:colOff>
      <xdr:row>0</xdr:row>
      <xdr:rowOff>19050</xdr:rowOff>
    </xdr:from>
    <xdr:to>
      <xdr:col>16</xdr:col>
      <xdr:colOff>219075</xdr:colOff>
      <xdr:row>0</xdr:row>
      <xdr:rowOff>238125</xdr:rowOff>
    </xdr:to>
    <xdr:sp macro="" textlink="">
      <xdr:nvSpPr>
        <xdr:cNvPr id="9" name="TekstSylinder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/>
      </xdr:nvSpPr>
      <xdr:spPr>
        <a:xfrm>
          <a:off x="7810500" y="19050"/>
          <a:ext cx="9334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8</a:t>
          </a:r>
        </a:p>
      </xdr:txBody>
    </xdr:sp>
    <xdr:clientData/>
  </xdr:twoCellAnchor>
  <xdr:twoCellAnchor>
    <xdr:from>
      <xdr:col>17</xdr:col>
      <xdr:colOff>28575</xdr:colOff>
      <xdr:row>0</xdr:row>
      <xdr:rowOff>19050</xdr:rowOff>
    </xdr:from>
    <xdr:to>
      <xdr:col>19</xdr:col>
      <xdr:colOff>0</xdr:colOff>
      <xdr:row>0</xdr:row>
      <xdr:rowOff>238125</xdr:rowOff>
    </xdr:to>
    <xdr:sp macro="" textlink="">
      <xdr:nvSpPr>
        <xdr:cNvPr id="10" name="TekstSylinder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/>
      </xdr:nvSpPr>
      <xdr:spPr>
        <a:xfrm>
          <a:off x="8801100" y="19050"/>
          <a:ext cx="113347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9</a:t>
          </a:r>
        </a:p>
      </xdr:txBody>
    </xdr:sp>
    <xdr:clientData/>
  </xdr:twoCellAnchor>
  <xdr:twoCellAnchor>
    <xdr:from>
      <xdr:col>19</xdr:col>
      <xdr:colOff>38100</xdr:colOff>
      <xdr:row>0</xdr:row>
      <xdr:rowOff>28575</xdr:rowOff>
    </xdr:from>
    <xdr:to>
      <xdr:col>23</xdr:col>
      <xdr:colOff>0</xdr:colOff>
      <xdr:row>0</xdr:row>
      <xdr:rowOff>228600</xdr:rowOff>
    </xdr:to>
    <xdr:sp macro="" textlink="">
      <xdr:nvSpPr>
        <xdr:cNvPr id="11" name="TekstSylinder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/>
      </xdr:nvSpPr>
      <xdr:spPr>
        <a:xfrm>
          <a:off x="9972675" y="28575"/>
          <a:ext cx="25527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10</a:t>
          </a:r>
        </a:p>
      </xdr:txBody>
    </xdr:sp>
    <xdr:clientData/>
  </xdr:twoCellAnchor>
  <xdr:twoCellAnchor>
    <xdr:from>
      <xdr:col>23</xdr:col>
      <xdr:colOff>47625</xdr:colOff>
      <xdr:row>0</xdr:row>
      <xdr:rowOff>19050</xdr:rowOff>
    </xdr:from>
    <xdr:to>
      <xdr:col>26</xdr:col>
      <xdr:colOff>0</xdr:colOff>
      <xdr:row>0</xdr:row>
      <xdr:rowOff>238125</xdr:rowOff>
    </xdr:to>
    <xdr:sp macro="" textlink="">
      <xdr:nvSpPr>
        <xdr:cNvPr id="12" name="TekstSylinder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/>
      </xdr:nvSpPr>
      <xdr:spPr>
        <a:xfrm>
          <a:off x="12573000" y="19050"/>
          <a:ext cx="217170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11</a:t>
          </a:r>
        </a:p>
      </xdr:txBody>
    </xdr:sp>
    <xdr:clientData/>
  </xdr:twoCellAnchor>
  <xdr:twoCellAnchor>
    <xdr:from>
      <xdr:col>26</xdr:col>
      <xdr:colOff>28575</xdr:colOff>
      <xdr:row>0</xdr:row>
      <xdr:rowOff>38099</xdr:rowOff>
    </xdr:from>
    <xdr:to>
      <xdr:col>27</xdr:col>
      <xdr:colOff>0</xdr:colOff>
      <xdr:row>0</xdr:row>
      <xdr:rowOff>238124</xdr:rowOff>
    </xdr:to>
    <xdr:sp macro="" textlink="">
      <xdr:nvSpPr>
        <xdr:cNvPr id="13" name="TekstSylinder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/>
      </xdr:nvSpPr>
      <xdr:spPr>
        <a:xfrm>
          <a:off x="14773275" y="38099"/>
          <a:ext cx="18002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12</a:t>
          </a:r>
        </a:p>
      </xdr:txBody>
    </xdr:sp>
    <xdr:clientData/>
  </xdr:twoCellAnchor>
  <xdr:twoCellAnchor>
    <xdr:from>
      <xdr:col>0</xdr:col>
      <xdr:colOff>19049</xdr:colOff>
      <xdr:row>1</xdr:row>
      <xdr:rowOff>19050</xdr:rowOff>
    </xdr:from>
    <xdr:to>
      <xdr:col>1</xdr:col>
      <xdr:colOff>0</xdr:colOff>
      <xdr:row>4</xdr:row>
      <xdr:rowOff>361950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 txBox="1"/>
      </xdr:nvSpPr>
      <xdr:spPr>
        <a:xfrm>
          <a:off x="19049" y="276225"/>
          <a:ext cx="69532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DATE </a:t>
          </a:r>
          <a:r>
            <a:rPr lang="nb-NO" sz="800" b="0"/>
            <a:t>(dd.mm.yy)</a:t>
          </a:r>
          <a:endParaRPr lang="nb-NO" sz="800" b="1"/>
        </a:p>
      </xdr:txBody>
    </xdr:sp>
    <xdr:clientData/>
  </xdr:twoCellAnchor>
  <xdr:twoCellAnchor>
    <xdr:from>
      <xdr:col>1</xdr:col>
      <xdr:colOff>19050</xdr:colOff>
      <xdr:row>1</xdr:row>
      <xdr:rowOff>28576</xdr:rowOff>
    </xdr:from>
    <xdr:to>
      <xdr:col>2</xdr:col>
      <xdr:colOff>390525</xdr:colOff>
      <xdr:row>3</xdr:row>
      <xdr:rowOff>161926</xdr:rowOff>
    </xdr:to>
    <xdr:sp macro="" textlink="">
      <xdr:nvSpPr>
        <xdr:cNvPr id="15" name="TekstSylinder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 txBox="1"/>
      </xdr:nvSpPr>
      <xdr:spPr>
        <a:xfrm>
          <a:off x="733425" y="285751"/>
          <a:ext cx="742950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DEPARTURE</a:t>
          </a:r>
        </a:p>
      </xdr:txBody>
    </xdr:sp>
    <xdr:clientData/>
  </xdr:twoCellAnchor>
  <xdr:twoCellAnchor>
    <xdr:from>
      <xdr:col>3</xdr:col>
      <xdr:colOff>28575</xdr:colOff>
      <xdr:row>1</xdr:row>
      <xdr:rowOff>19050</xdr:rowOff>
    </xdr:from>
    <xdr:to>
      <xdr:col>6</xdr:col>
      <xdr:colOff>0</xdr:colOff>
      <xdr:row>3</xdr:row>
      <xdr:rowOff>171450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 txBox="1"/>
      </xdr:nvSpPr>
      <xdr:spPr>
        <a:xfrm>
          <a:off x="1504950" y="276225"/>
          <a:ext cx="1114425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ARRIVAL</a:t>
          </a:r>
        </a:p>
      </xdr:txBody>
    </xdr:sp>
    <xdr:clientData/>
  </xdr:twoCellAnchor>
  <xdr:twoCellAnchor>
    <xdr:from>
      <xdr:col>6</xdr:col>
      <xdr:colOff>19050</xdr:colOff>
      <xdr:row>1</xdr:row>
      <xdr:rowOff>19050</xdr:rowOff>
    </xdr:from>
    <xdr:to>
      <xdr:col>7</xdr:col>
      <xdr:colOff>800100</xdr:colOff>
      <xdr:row>3</xdr:row>
      <xdr:rowOff>161925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 txBox="1"/>
      </xdr:nvSpPr>
      <xdr:spPr>
        <a:xfrm>
          <a:off x="2638425" y="276225"/>
          <a:ext cx="15049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AIRCRAFT</a:t>
          </a:r>
        </a:p>
      </xdr:txBody>
    </xdr:sp>
    <xdr:clientData/>
  </xdr:twoCellAnchor>
  <xdr:twoCellAnchor>
    <xdr:from>
      <xdr:col>8</xdr:col>
      <xdr:colOff>28575</xdr:colOff>
      <xdr:row>1</xdr:row>
      <xdr:rowOff>28574</xdr:rowOff>
    </xdr:from>
    <xdr:to>
      <xdr:col>10</xdr:col>
      <xdr:colOff>0</xdr:colOff>
      <xdr:row>3</xdr:row>
      <xdr:rowOff>171449</xdr:rowOff>
    </xdr:to>
    <xdr:sp macro="" textlink="">
      <xdr:nvSpPr>
        <xdr:cNvPr id="18" name="TekstSylinder 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 txBox="1"/>
      </xdr:nvSpPr>
      <xdr:spPr>
        <a:xfrm>
          <a:off x="4171950" y="285749"/>
          <a:ext cx="126682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SINGLE</a:t>
          </a:r>
          <a:r>
            <a:rPr lang="nb-NO" sz="800" b="1" baseline="0"/>
            <a:t> PILOT AIRCRAFT TIME</a:t>
          </a:r>
          <a:endParaRPr lang="nb-NO" sz="800" b="1"/>
        </a:p>
      </xdr:txBody>
    </xdr:sp>
    <xdr:clientData/>
  </xdr:twoCellAnchor>
  <xdr:twoCellAnchor>
    <xdr:from>
      <xdr:col>10</xdr:col>
      <xdr:colOff>19051</xdr:colOff>
      <xdr:row>1</xdr:row>
      <xdr:rowOff>19049</xdr:rowOff>
    </xdr:from>
    <xdr:to>
      <xdr:col>10</xdr:col>
      <xdr:colOff>866775</xdr:colOff>
      <xdr:row>4</xdr:row>
      <xdr:rowOff>190500</xdr:rowOff>
    </xdr:to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 txBox="1"/>
      </xdr:nvSpPr>
      <xdr:spPr>
        <a:xfrm>
          <a:off x="5457826" y="276224"/>
          <a:ext cx="628649" cy="742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MULTI PILOT AIRCRAFT</a:t>
          </a:r>
          <a:r>
            <a:rPr lang="nb-NO" sz="800" b="1" baseline="0"/>
            <a:t> TIME</a:t>
          </a:r>
          <a:endParaRPr lang="nb-NO" sz="800" b="1"/>
        </a:p>
      </xdr:txBody>
    </xdr:sp>
    <xdr:clientData/>
  </xdr:twoCellAnchor>
  <xdr:twoCellAnchor>
    <xdr:from>
      <xdr:col>11</xdr:col>
      <xdr:colOff>28577</xdr:colOff>
      <xdr:row>1</xdr:row>
      <xdr:rowOff>38099</xdr:rowOff>
    </xdr:from>
    <xdr:to>
      <xdr:col>12</xdr:col>
      <xdr:colOff>0</xdr:colOff>
      <xdr:row>4</xdr:row>
      <xdr:rowOff>352425</xdr:rowOff>
    </xdr:to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 txBox="1"/>
      </xdr:nvSpPr>
      <xdr:spPr>
        <a:xfrm>
          <a:off x="6115052" y="295274"/>
          <a:ext cx="619123" cy="885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TOTAL TIME OF FLIGHT</a:t>
          </a:r>
        </a:p>
      </xdr:txBody>
    </xdr:sp>
    <xdr:clientData/>
  </xdr:twoCellAnchor>
  <xdr:twoCellAnchor>
    <xdr:from>
      <xdr:col>12</xdr:col>
      <xdr:colOff>28575</xdr:colOff>
      <xdr:row>1</xdr:row>
      <xdr:rowOff>28574</xdr:rowOff>
    </xdr:from>
    <xdr:to>
      <xdr:col>12</xdr:col>
      <xdr:colOff>1104900</xdr:colOff>
      <xdr:row>4</xdr:row>
      <xdr:rowOff>266699</xdr:rowOff>
    </xdr:to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 txBox="1"/>
      </xdr:nvSpPr>
      <xdr:spPr>
        <a:xfrm>
          <a:off x="6762750" y="285749"/>
          <a:ext cx="1019175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NAME PIC</a:t>
          </a:r>
        </a:p>
      </xdr:txBody>
    </xdr:sp>
    <xdr:clientData/>
  </xdr:twoCellAnchor>
  <xdr:twoCellAnchor>
    <xdr:from>
      <xdr:col>13</xdr:col>
      <xdr:colOff>28575</xdr:colOff>
      <xdr:row>1</xdr:row>
      <xdr:rowOff>19049</xdr:rowOff>
    </xdr:from>
    <xdr:to>
      <xdr:col>16</xdr:col>
      <xdr:colOff>247650</xdr:colOff>
      <xdr:row>1</xdr:row>
      <xdr:rowOff>180974</xdr:rowOff>
    </xdr:to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 txBox="1"/>
      </xdr:nvSpPr>
      <xdr:spPr>
        <a:xfrm>
          <a:off x="7810500" y="276224"/>
          <a:ext cx="962025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LANDINGS</a:t>
          </a:r>
        </a:p>
      </xdr:txBody>
    </xdr:sp>
    <xdr:clientData/>
  </xdr:twoCellAnchor>
  <xdr:twoCellAnchor>
    <xdr:from>
      <xdr:col>17</xdr:col>
      <xdr:colOff>38100</xdr:colOff>
      <xdr:row>1</xdr:row>
      <xdr:rowOff>19050</xdr:rowOff>
    </xdr:from>
    <xdr:to>
      <xdr:col>19</xdr:col>
      <xdr:colOff>0</xdr:colOff>
      <xdr:row>3</xdr:row>
      <xdr:rowOff>171450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 txBox="1"/>
      </xdr:nvSpPr>
      <xdr:spPr>
        <a:xfrm>
          <a:off x="8810625" y="276225"/>
          <a:ext cx="11239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OPERATIONAL CONDITION TIME</a:t>
          </a:r>
        </a:p>
      </xdr:txBody>
    </xdr:sp>
    <xdr:clientData/>
  </xdr:twoCellAnchor>
  <xdr:twoCellAnchor>
    <xdr:from>
      <xdr:col>19</xdr:col>
      <xdr:colOff>28575</xdr:colOff>
      <xdr:row>1</xdr:row>
      <xdr:rowOff>28575</xdr:rowOff>
    </xdr:from>
    <xdr:to>
      <xdr:col>23</xdr:col>
      <xdr:colOff>0</xdr:colOff>
      <xdr:row>3</xdr:row>
      <xdr:rowOff>152400</xdr:rowOff>
    </xdr:to>
    <xdr:sp macro="" textlink="">
      <xdr:nvSpPr>
        <xdr:cNvPr id="24" name="TekstSylinder 23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 txBox="1"/>
      </xdr:nvSpPr>
      <xdr:spPr>
        <a:xfrm>
          <a:off x="9963150" y="285750"/>
          <a:ext cx="25622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PILOT FUNCTION TIME</a:t>
          </a:r>
        </a:p>
      </xdr:txBody>
    </xdr:sp>
    <xdr:clientData/>
  </xdr:twoCellAnchor>
  <xdr:twoCellAnchor>
    <xdr:from>
      <xdr:col>23</xdr:col>
      <xdr:colOff>28575</xdr:colOff>
      <xdr:row>1</xdr:row>
      <xdr:rowOff>19050</xdr:rowOff>
    </xdr:from>
    <xdr:to>
      <xdr:col>26</xdr:col>
      <xdr:colOff>0</xdr:colOff>
      <xdr:row>3</xdr:row>
      <xdr:rowOff>161925</xdr:rowOff>
    </xdr:to>
    <xdr:sp macro="" textlink="">
      <xdr:nvSpPr>
        <xdr:cNvPr id="25" name="TekstSylinder 24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 txBox="1"/>
      </xdr:nvSpPr>
      <xdr:spPr>
        <a:xfrm>
          <a:off x="12553950" y="276225"/>
          <a:ext cx="21907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SYNTHETIC TRAINING DEVICES SESSION</a:t>
          </a:r>
        </a:p>
      </xdr:txBody>
    </xdr:sp>
    <xdr:clientData/>
  </xdr:twoCellAnchor>
  <xdr:twoCellAnchor>
    <xdr:from>
      <xdr:col>26</xdr:col>
      <xdr:colOff>19050</xdr:colOff>
      <xdr:row>1</xdr:row>
      <xdr:rowOff>9525</xdr:rowOff>
    </xdr:from>
    <xdr:to>
      <xdr:col>27</xdr:col>
      <xdr:colOff>0</xdr:colOff>
      <xdr:row>4</xdr:row>
      <xdr:rowOff>142875</xdr:rowOff>
    </xdr:to>
    <xdr:sp macro="" textlink="">
      <xdr:nvSpPr>
        <xdr:cNvPr id="26" name="TekstSylinder 25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 txBox="1"/>
      </xdr:nvSpPr>
      <xdr:spPr>
        <a:xfrm>
          <a:off x="14763750" y="266700"/>
          <a:ext cx="1809750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REMARKS AND ENDORSEMENTS</a:t>
          </a:r>
        </a:p>
      </xdr:txBody>
    </xdr:sp>
    <xdr:clientData/>
  </xdr:twoCellAnchor>
  <xdr:twoCellAnchor>
    <xdr:from>
      <xdr:col>13</xdr:col>
      <xdr:colOff>38100</xdr:colOff>
      <xdr:row>2</xdr:row>
      <xdr:rowOff>19050</xdr:rowOff>
    </xdr:from>
    <xdr:to>
      <xdr:col>13</xdr:col>
      <xdr:colOff>228600</xdr:colOff>
      <xdr:row>4</xdr:row>
      <xdr:rowOff>257175</xdr:rowOff>
    </xdr:to>
    <xdr:sp macro="" textlink="">
      <xdr:nvSpPr>
        <xdr:cNvPr id="27" name="TekstSylinder 26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 txBox="1"/>
      </xdr:nvSpPr>
      <xdr:spPr>
        <a:xfrm>
          <a:off x="7820025" y="466725"/>
          <a:ext cx="19050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D</a:t>
          </a:r>
        </a:p>
        <a:p>
          <a:pPr algn="ctr"/>
          <a:r>
            <a:rPr lang="nb-NO" sz="700"/>
            <a:t>A</a:t>
          </a:r>
        </a:p>
        <a:p>
          <a:pPr algn="ctr"/>
          <a:r>
            <a:rPr lang="nb-NO" sz="700"/>
            <a:t>Y</a:t>
          </a:r>
        </a:p>
      </xdr:txBody>
    </xdr:sp>
    <xdr:clientData/>
  </xdr:twoCellAnchor>
  <xdr:twoCellAnchor>
    <xdr:from>
      <xdr:col>14</xdr:col>
      <xdr:colOff>28575</xdr:colOff>
      <xdr:row>2</xdr:row>
      <xdr:rowOff>9526</xdr:rowOff>
    </xdr:from>
    <xdr:to>
      <xdr:col>14</xdr:col>
      <xdr:colOff>238125</xdr:colOff>
      <xdr:row>4</xdr:row>
      <xdr:rowOff>276225</xdr:rowOff>
    </xdr:to>
    <xdr:sp macro="" textlink="">
      <xdr:nvSpPr>
        <xdr:cNvPr id="28" name="TekstSylinder 27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 txBox="1"/>
      </xdr:nvSpPr>
      <xdr:spPr>
        <a:xfrm>
          <a:off x="8058150" y="457201"/>
          <a:ext cx="209550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NIGHT</a:t>
          </a:r>
        </a:p>
      </xdr:txBody>
    </xdr:sp>
    <xdr:clientData/>
  </xdr:twoCellAnchor>
  <xdr:twoCellAnchor>
    <xdr:from>
      <xdr:col>15</xdr:col>
      <xdr:colOff>28575</xdr:colOff>
      <xdr:row>2</xdr:row>
      <xdr:rowOff>28575</xdr:rowOff>
    </xdr:from>
    <xdr:to>
      <xdr:col>15</xdr:col>
      <xdr:colOff>247650</xdr:colOff>
      <xdr:row>4</xdr:row>
      <xdr:rowOff>276225</xdr:rowOff>
    </xdr:to>
    <xdr:sp macro="" textlink="">
      <xdr:nvSpPr>
        <xdr:cNvPr id="29" name="TekstSylinder 28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 txBox="1"/>
      </xdr:nvSpPr>
      <xdr:spPr>
        <a:xfrm>
          <a:off x="8305800" y="476250"/>
          <a:ext cx="219075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SEA</a:t>
          </a:r>
        </a:p>
      </xdr:txBody>
    </xdr:sp>
    <xdr:clientData/>
  </xdr:twoCellAnchor>
  <xdr:twoCellAnchor>
    <xdr:from>
      <xdr:col>16</xdr:col>
      <xdr:colOff>28575</xdr:colOff>
      <xdr:row>2</xdr:row>
      <xdr:rowOff>38100</xdr:rowOff>
    </xdr:from>
    <xdr:to>
      <xdr:col>16</xdr:col>
      <xdr:colOff>238125</xdr:colOff>
      <xdr:row>4</xdr:row>
      <xdr:rowOff>266700</xdr:rowOff>
    </xdr:to>
    <xdr:sp macro="" textlink="">
      <xdr:nvSpPr>
        <xdr:cNvPr id="30" name="TekstSylinder 29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 txBox="1"/>
      </xdr:nvSpPr>
      <xdr:spPr>
        <a:xfrm>
          <a:off x="8553450" y="485775"/>
          <a:ext cx="209550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SKI</a:t>
          </a:r>
        </a:p>
      </xdr:txBody>
    </xdr:sp>
    <xdr:clientData/>
  </xdr:twoCellAnchor>
  <xdr:twoCellAnchor>
    <xdr:from>
      <xdr:col>8</xdr:col>
      <xdr:colOff>38100</xdr:colOff>
      <xdr:row>4</xdr:row>
      <xdr:rowOff>9525</xdr:rowOff>
    </xdr:from>
    <xdr:to>
      <xdr:col>9</xdr:col>
      <xdr:colOff>0</xdr:colOff>
      <xdr:row>4</xdr:row>
      <xdr:rowOff>371475</xdr:rowOff>
    </xdr:to>
    <xdr:sp macro="" textlink="">
      <xdr:nvSpPr>
        <xdr:cNvPr id="31" name="TekstSylinder 30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 txBox="1"/>
      </xdr:nvSpPr>
      <xdr:spPr>
        <a:xfrm>
          <a:off x="4181475" y="838200"/>
          <a:ext cx="60960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SE</a:t>
          </a:r>
        </a:p>
      </xdr:txBody>
    </xdr:sp>
    <xdr:clientData/>
  </xdr:twoCellAnchor>
  <xdr:twoCellAnchor>
    <xdr:from>
      <xdr:col>9</xdr:col>
      <xdr:colOff>28575</xdr:colOff>
      <xdr:row>4</xdr:row>
      <xdr:rowOff>38101</xdr:rowOff>
    </xdr:from>
    <xdr:to>
      <xdr:col>10</xdr:col>
      <xdr:colOff>0</xdr:colOff>
      <xdr:row>4</xdr:row>
      <xdr:rowOff>371475</xdr:rowOff>
    </xdr:to>
    <xdr:sp macro="" textlink="">
      <xdr:nvSpPr>
        <xdr:cNvPr id="32" name="TekstSylinder 31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 txBox="1"/>
      </xdr:nvSpPr>
      <xdr:spPr>
        <a:xfrm>
          <a:off x="4819650" y="866776"/>
          <a:ext cx="619125" cy="333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ME</a:t>
          </a:r>
        </a:p>
      </xdr:txBody>
    </xdr:sp>
    <xdr:clientData/>
  </xdr:twoCellAnchor>
  <xdr:twoCellAnchor>
    <xdr:from>
      <xdr:col>17</xdr:col>
      <xdr:colOff>28576</xdr:colOff>
      <xdr:row>4</xdr:row>
      <xdr:rowOff>19049</xdr:rowOff>
    </xdr:from>
    <xdr:to>
      <xdr:col>18</xdr:col>
      <xdr:colOff>1</xdr:colOff>
      <xdr:row>4</xdr:row>
      <xdr:rowOff>371475</xdr:rowOff>
    </xdr:to>
    <xdr:sp macro="" textlink="">
      <xdr:nvSpPr>
        <xdr:cNvPr id="33" name="TekstSylinder 32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 txBox="1"/>
      </xdr:nvSpPr>
      <xdr:spPr>
        <a:xfrm>
          <a:off x="8801101" y="847724"/>
          <a:ext cx="552450" cy="3524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NIGHT</a:t>
          </a:r>
        </a:p>
      </xdr:txBody>
    </xdr:sp>
    <xdr:clientData/>
  </xdr:twoCellAnchor>
  <xdr:twoCellAnchor>
    <xdr:from>
      <xdr:col>18</xdr:col>
      <xdr:colOff>28575</xdr:colOff>
      <xdr:row>4</xdr:row>
      <xdr:rowOff>19049</xdr:rowOff>
    </xdr:from>
    <xdr:to>
      <xdr:col>19</xdr:col>
      <xdr:colOff>0</xdr:colOff>
      <xdr:row>4</xdr:row>
      <xdr:rowOff>361950</xdr:rowOff>
    </xdr:to>
    <xdr:sp macro="" textlink="">
      <xdr:nvSpPr>
        <xdr:cNvPr id="34" name="TekstSylinder 3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 txBox="1"/>
      </xdr:nvSpPr>
      <xdr:spPr>
        <a:xfrm>
          <a:off x="9382125" y="847724"/>
          <a:ext cx="552450" cy="3429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IFR</a:t>
          </a:r>
        </a:p>
      </xdr:txBody>
    </xdr:sp>
    <xdr:clientData/>
  </xdr:twoCellAnchor>
  <xdr:twoCellAnchor>
    <xdr:from>
      <xdr:col>19</xdr:col>
      <xdr:colOff>19050</xdr:colOff>
      <xdr:row>4</xdr:row>
      <xdr:rowOff>9525</xdr:rowOff>
    </xdr:from>
    <xdr:to>
      <xdr:col>20</xdr:col>
      <xdr:colOff>0</xdr:colOff>
      <xdr:row>4</xdr:row>
      <xdr:rowOff>352425</xdr:rowOff>
    </xdr:to>
    <xdr:sp macro="" textlink="">
      <xdr:nvSpPr>
        <xdr:cNvPr id="35" name="TekstSylinder 34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 txBox="1"/>
      </xdr:nvSpPr>
      <xdr:spPr>
        <a:xfrm>
          <a:off x="9953625" y="838200"/>
          <a:ext cx="6286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PILOT-IN-COMMAND</a:t>
          </a:r>
          <a:endParaRPr lang="nb-NO" sz="800"/>
        </a:p>
      </xdr:txBody>
    </xdr:sp>
    <xdr:clientData/>
  </xdr:twoCellAnchor>
  <xdr:twoCellAnchor>
    <xdr:from>
      <xdr:col>20</xdr:col>
      <xdr:colOff>28575</xdr:colOff>
      <xdr:row>4</xdr:row>
      <xdr:rowOff>9525</xdr:rowOff>
    </xdr:from>
    <xdr:to>
      <xdr:col>21</xdr:col>
      <xdr:colOff>0</xdr:colOff>
      <xdr:row>4</xdr:row>
      <xdr:rowOff>371475</xdr:rowOff>
    </xdr:to>
    <xdr:sp macro="" textlink="">
      <xdr:nvSpPr>
        <xdr:cNvPr id="36" name="TekstSylinder 35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 txBox="1"/>
      </xdr:nvSpPr>
      <xdr:spPr>
        <a:xfrm>
          <a:off x="10610850" y="838200"/>
          <a:ext cx="619125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CO-PILOT</a:t>
          </a:r>
        </a:p>
      </xdr:txBody>
    </xdr:sp>
    <xdr:clientData/>
  </xdr:twoCellAnchor>
  <xdr:oneCellAnchor>
    <xdr:from>
      <xdr:col>21</xdr:col>
      <xdr:colOff>28575</xdr:colOff>
      <xdr:row>4</xdr:row>
      <xdr:rowOff>19050</xdr:rowOff>
    </xdr:from>
    <xdr:ext cx="619125" cy="342900"/>
    <xdr:sp macro="" textlink="">
      <xdr:nvSpPr>
        <xdr:cNvPr id="37" name="TekstSylinder 36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 txBox="1"/>
      </xdr:nvSpPr>
      <xdr:spPr>
        <a:xfrm>
          <a:off x="11258550" y="847725"/>
          <a:ext cx="619125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nb-NO" sz="700"/>
            <a:t>DUAL</a:t>
          </a:r>
        </a:p>
      </xdr:txBody>
    </xdr:sp>
    <xdr:clientData/>
  </xdr:oneCellAnchor>
  <xdr:twoCellAnchor>
    <xdr:from>
      <xdr:col>22</xdr:col>
      <xdr:colOff>9525</xdr:colOff>
      <xdr:row>4</xdr:row>
      <xdr:rowOff>9524</xdr:rowOff>
    </xdr:from>
    <xdr:to>
      <xdr:col>23</xdr:col>
      <xdr:colOff>0</xdr:colOff>
      <xdr:row>4</xdr:row>
      <xdr:rowOff>371475</xdr:rowOff>
    </xdr:to>
    <xdr:sp macro="" textlink="">
      <xdr:nvSpPr>
        <xdr:cNvPr id="38" name="TekstSylinder 37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 txBox="1"/>
      </xdr:nvSpPr>
      <xdr:spPr>
        <a:xfrm>
          <a:off x="11887200" y="838199"/>
          <a:ext cx="638175" cy="361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INSTRUCTOR</a:t>
          </a:r>
        </a:p>
      </xdr:txBody>
    </xdr:sp>
    <xdr:clientData/>
  </xdr:twoCellAnchor>
  <xdr:twoCellAnchor>
    <xdr:from>
      <xdr:col>25</xdr:col>
      <xdr:colOff>19050</xdr:colOff>
      <xdr:row>4</xdr:row>
      <xdr:rowOff>19049</xdr:rowOff>
    </xdr:from>
    <xdr:to>
      <xdr:col>26</xdr:col>
      <xdr:colOff>0</xdr:colOff>
      <xdr:row>4</xdr:row>
      <xdr:rowOff>371474</xdr:rowOff>
    </xdr:to>
    <xdr:sp macro="" textlink="">
      <xdr:nvSpPr>
        <xdr:cNvPr id="39" name="TekstSylinder 38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 txBox="1"/>
      </xdr:nvSpPr>
      <xdr:spPr>
        <a:xfrm>
          <a:off x="14116050" y="847724"/>
          <a:ext cx="6286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600"/>
            <a:t>TOTAL TIME OF SESSION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733425</xdr:colOff>
      <xdr:row>0</xdr:row>
      <xdr:rowOff>228600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38100" y="38100"/>
          <a:ext cx="6762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</a:t>
          </a:r>
        </a:p>
      </xdr:txBody>
    </xdr:sp>
    <xdr:clientData/>
  </xdr:twoCellAnchor>
  <xdr:twoCellAnchor>
    <xdr:from>
      <xdr:col>1</xdr:col>
      <xdr:colOff>38100</xdr:colOff>
      <xdr:row>0</xdr:row>
      <xdr:rowOff>28575</xdr:rowOff>
    </xdr:from>
    <xdr:to>
      <xdr:col>2</xdr:col>
      <xdr:colOff>352425</xdr:colOff>
      <xdr:row>0</xdr:row>
      <xdr:rowOff>228600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752475" y="28575"/>
          <a:ext cx="6953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2</a:t>
          </a:r>
        </a:p>
      </xdr:txBody>
    </xdr:sp>
    <xdr:clientData/>
  </xdr:twoCellAnchor>
  <xdr:twoCellAnchor>
    <xdr:from>
      <xdr:col>3</xdr:col>
      <xdr:colOff>38100</xdr:colOff>
      <xdr:row>0</xdr:row>
      <xdr:rowOff>19050</xdr:rowOff>
    </xdr:from>
    <xdr:to>
      <xdr:col>4</xdr:col>
      <xdr:colOff>352425</xdr:colOff>
      <xdr:row>0</xdr:row>
      <xdr:rowOff>238125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1514475" y="19050"/>
          <a:ext cx="69532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3</a:t>
          </a:r>
        </a:p>
      </xdr:txBody>
    </xdr:sp>
    <xdr:clientData/>
  </xdr:twoCellAnchor>
  <xdr:twoCellAnchor>
    <xdr:from>
      <xdr:col>6</xdr:col>
      <xdr:colOff>38100</xdr:colOff>
      <xdr:row>0</xdr:row>
      <xdr:rowOff>19050</xdr:rowOff>
    </xdr:from>
    <xdr:to>
      <xdr:col>7</xdr:col>
      <xdr:colOff>742950</xdr:colOff>
      <xdr:row>0</xdr:row>
      <xdr:rowOff>238125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/>
      </xdr:nvSpPr>
      <xdr:spPr>
        <a:xfrm>
          <a:off x="2657475" y="19050"/>
          <a:ext cx="14668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4</a:t>
          </a:r>
        </a:p>
      </xdr:txBody>
    </xdr:sp>
    <xdr:clientData/>
  </xdr:twoCellAnchor>
  <xdr:twoCellAnchor>
    <xdr:from>
      <xdr:col>8</xdr:col>
      <xdr:colOff>38100</xdr:colOff>
      <xdr:row>0</xdr:row>
      <xdr:rowOff>38099</xdr:rowOff>
    </xdr:from>
    <xdr:to>
      <xdr:col>11</xdr:col>
      <xdr:colOff>0</xdr:colOff>
      <xdr:row>0</xdr:row>
      <xdr:rowOff>238124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4181475" y="38099"/>
          <a:ext cx="19050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5</a:t>
          </a:r>
        </a:p>
      </xdr:txBody>
    </xdr:sp>
    <xdr:clientData/>
  </xdr:twoCellAnchor>
  <xdr:twoCellAnchor>
    <xdr:from>
      <xdr:col>11</xdr:col>
      <xdr:colOff>38100</xdr:colOff>
      <xdr:row>0</xdr:row>
      <xdr:rowOff>38099</xdr:rowOff>
    </xdr:from>
    <xdr:to>
      <xdr:col>12</xdr:col>
      <xdr:colOff>0</xdr:colOff>
      <xdr:row>0</xdr:row>
      <xdr:rowOff>238124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/>
      </xdr:nvSpPr>
      <xdr:spPr>
        <a:xfrm>
          <a:off x="6124575" y="38099"/>
          <a:ext cx="6096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6</a:t>
          </a:r>
        </a:p>
      </xdr:txBody>
    </xdr:sp>
    <xdr:clientData/>
  </xdr:twoCellAnchor>
  <xdr:twoCellAnchor>
    <xdr:from>
      <xdr:col>12</xdr:col>
      <xdr:colOff>38100</xdr:colOff>
      <xdr:row>0</xdr:row>
      <xdr:rowOff>28575</xdr:rowOff>
    </xdr:from>
    <xdr:to>
      <xdr:col>12</xdr:col>
      <xdr:colOff>1009650</xdr:colOff>
      <xdr:row>0</xdr:row>
      <xdr:rowOff>238125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/>
      </xdr:nvSpPr>
      <xdr:spPr>
        <a:xfrm>
          <a:off x="6772275" y="28575"/>
          <a:ext cx="9715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7</a:t>
          </a:r>
        </a:p>
      </xdr:txBody>
    </xdr:sp>
    <xdr:clientData/>
  </xdr:twoCellAnchor>
  <xdr:twoCellAnchor>
    <xdr:from>
      <xdr:col>13</xdr:col>
      <xdr:colOff>28575</xdr:colOff>
      <xdr:row>0</xdr:row>
      <xdr:rowOff>19050</xdr:rowOff>
    </xdr:from>
    <xdr:to>
      <xdr:col>16</xdr:col>
      <xdr:colOff>219075</xdr:colOff>
      <xdr:row>0</xdr:row>
      <xdr:rowOff>238125</xdr:rowOff>
    </xdr:to>
    <xdr:sp macro="" textlink="">
      <xdr:nvSpPr>
        <xdr:cNvPr id="9" name="TekstSylinder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7810500" y="19050"/>
          <a:ext cx="9334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8</a:t>
          </a:r>
        </a:p>
      </xdr:txBody>
    </xdr:sp>
    <xdr:clientData/>
  </xdr:twoCellAnchor>
  <xdr:twoCellAnchor>
    <xdr:from>
      <xdr:col>17</xdr:col>
      <xdr:colOff>28575</xdr:colOff>
      <xdr:row>0</xdr:row>
      <xdr:rowOff>19050</xdr:rowOff>
    </xdr:from>
    <xdr:to>
      <xdr:col>19</xdr:col>
      <xdr:colOff>0</xdr:colOff>
      <xdr:row>0</xdr:row>
      <xdr:rowOff>238125</xdr:rowOff>
    </xdr:to>
    <xdr:sp macro="" textlink="">
      <xdr:nvSpPr>
        <xdr:cNvPr id="10" name="TekstSylinder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 txBox="1"/>
      </xdr:nvSpPr>
      <xdr:spPr>
        <a:xfrm>
          <a:off x="8801100" y="19050"/>
          <a:ext cx="113347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9</a:t>
          </a:r>
        </a:p>
      </xdr:txBody>
    </xdr:sp>
    <xdr:clientData/>
  </xdr:twoCellAnchor>
  <xdr:twoCellAnchor>
    <xdr:from>
      <xdr:col>19</xdr:col>
      <xdr:colOff>38100</xdr:colOff>
      <xdr:row>0</xdr:row>
      <xdr:rowOff>28575</xdr:rowOff>
    </xdr:from>
    <xdr:to>
      <xdr:col>23</xdr:col>
      <xdr:colOff>0</xdr:colOff>
      <xdr:row>0</xdr:row>
      <xdr:rowOff>228600</xdr:rowOff>
    </xdr:to>
    <xdr:sp macro="" textlink="">
      <xdr:nvSpPr>
        <xdr:cNvPr id="11" name="TekstSylinder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 txBox="1"/>
      </xdr:nvSpPr>
      <xdr:spPr>
        <a:xfrm>
          <a:off x="9972675" y="28575"/>
          <a:ext cx="25527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10</a:t>
          </a:r>
        </a:p>
      </xdr:txBody>
    </xdr:sp>
    <xdr:clientData/>
  </xdr:twoCellAnchor>
  <xdr:twoCellAnchor>
    <xdr:from>
      <xdr:col>23</xdr:col>
      <xdr:colOff>47625</xdr:colOff>
      <xdr:row>0</xdr:row>
      <xdr:rowOff>19050</xdr:rowOff>
    </xdr:from>
    <xdr:to>
      <xdr:col>26</xdr:col>
      <xdr:colOff>0</xdr:colOff>
      <xdr:row>0</xdr:row>
      <xdr:rowOff>238125</xdr:rowOff>
    </xdr:to>
    <xdr:sp macro="" textlink="">
      <xdr:nvSpPr>
        <xdr:cNvPr id="12" name="TekstSylinder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 txBox="1"/>
      </xdr:nvSpPr>
      <xdr:spPr>
        <a:xfrm>
          <a:off x="12573000" y="19050"/>
          <a:ext cx="217170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11</a:t>
          </a:r>
        </a:p>
      </xdr:txBody>
    </xdr:sp>
    <xdr:clientData/>
  </xdr:twoCellAnchor>
  <xdr:twoCellAnchor>
    <xdr:from>
      <xdr:col>26</xdr:col>
      <xdr:colOff>28575</xdr:colOff>
      <xdr:row>0</xdr:row>
      <xdr:rowOff>38099</xdr:rowOff>
    </xdr:from>
    <xdr:to>
      <xdr:col>27</xdr:col>
      <xdr:colOff>0</xdr:colOff>
      <xdr:row>0</xdr:row>
      <xdr:rowOff>238124</xdr:rowOff>
    </xdr:to>
    <xdr:sp macro="" textlink="">
      <xdr:nvSpPr>
        <xdr:cNvPr id="13" name="TekstSylinder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 txBox="1"/>
      </xdr:nvSpPr>
      <xdr:spPr>
        <a:xfrm>
          <a:off x="14773275" y="38099"/>
          <a:ext cx="18002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12</a:t>
          </a:r>
        </a:p>
      </xdr:txBody>
    </xdr:sp>
    <xdr:clientData/>
  </xdr:twoCellAnchor>
  <xdr:twoCellAnchor>
    <xdr:from>
      <xdr:col>0</xdr:col>
      <xdr:colOff>19049</xdr:colOff>
      <xdr:row>1</xdr:row>
      <xdr:rowOff>19050</xdr:rowOff>
    </xdr:from>
    <xdr:to>
      <xdr:col>1</xdr:col>
      <xdr:colOff>0</xdr:colOff>
      <xdr:row>4</xdr:row>
      <xdr:rowOff>361950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 txBox="1"/>
      </xdr:nvSpPr>
      <xdr:spPr>
        <a:xfrm>
          <a:off x="19049" y="276225"/>
          <a:ext cx="69532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DATE </a:t>
          </a:r>
          <a:r>
            <a:rPr lang="nb-NO" sz="800" b="0"/>
            <a:t>(dd.mm.yy)</a:t>
          </a:r>
          <a:endParaRPr lang="nb-NO" sz="800" b="1"/>
        </a:p>
      </xdr:txBody>
    </xdr:sp>
    <xdr:clientData/>
  </xdr:twoCellAnchor>
  <xdr:twoCellAnchor>
    <xdr:from>
      <xdr:col>1</xdr:col>
      <xdr:colOff>19050</xdr:colOff>
      <xdr:row>1</xdr:row>
      <xdr:rowOff>28576</xdr:rowOff>
    </xdr:from>
    <xdr:to>
      <xdr:col>2</xdr:col>
      <xdr:colOff>390525</xdr:colOff>
      <xdr:row>3</xdr:row>
      <xdr:rowOff>161926</xdr:rowOff>
    </xdr:to>
    <xdr:sp macro="" textlink="">
      <xdr:nvSpPr>
        <xdr:cNvPr id="15" name="TekstSylinder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 txBox="1"/>
      </xdr:nvSpPr>
      <xdr:spPr>
        <a:xfrm>
          <a:off x="733425" y="285751"/>
          <a:ext cx="742950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DEPARTURE</a:t>
          </a:r>
        </a:p>
      </xdr:txBody>
    </xdr:sp>
    <xdr:clientData/>
  </xdr:twoCellAnchor>
  <xdr:twoCellAnchor>
    <xdr:from>
      <xdr:col>3</xdr:col>
      <xdr:colOff>28575</xdr:colOff>
      <xdr:row>1</xdr:row>
      <xdr:rowOff>19050</xdr:rowOff>
    </xdr:from>
    <xdr:to>
      <xdr:col>6</xdr:col>
      <xdr:colOff>0</xdr:colOff>
      <xdr:row>3</xdr:row>
      <xdr:rowOff>171450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 txBox="1"/>
      </xdr:nvSpPr>
      <xdr:spPr>
        <a:xfrm>
          <a:off x="1504950" y="276225"/>
          <a:ext cx="1114425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ARRIVAL</a:t>
          </a:r>
        </a:p>
      </xdr:txBody>
    </xdr:sp>
    <xdr:clientData/>
  </xdr:twoCellAnchor>
  <xdr:twoCellAnchor>
    <xdr:from>
      <xdr:col>6</xdr:col>
      <xdr:colOff>19050</xdr:colOff>
      <xdr:row>1</xdr:row>
      <xdr:rowOff>19050</xdr:rowOff>
    </xdr:from>
    <xdr:to>
      <xdr:col>7</xdr:col>
      <xdr:colOff>800100</xdr:colOff>
      <xdr:row>3</xdr:row>
      <xdr:rowOff>161925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SpPr txBox="1"/>
      </xdr:nvSpPr>
      <xdr:spPr>
        <a:xfrm>
          <a:off x="2638425" y="276225"/>
          <a:ext cx="15049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AIRCRAFT</a:t>
          </a:r>
        </a:p>
      </xdr:txBody>
    </xdr:sp>
    <xdr:clientData/>
  </xdr:twoCellAnchor>
  <xdr:twoCellAnchor>
    <xdr:from>
      <xdr:col>8</xdr:col>
      <xdr:colOff>28575</xdr:colOff>
      <xdr:row>1</xdr:row>
      <xdr:rowOff>28574</xdr:rowOff>
    </xdr:from>
    <xdr:to>
      <xdr:col>10</xdr:col>
      <xdr:colOff>0</xdr:colOff>
      <xdr:row>3</xdr:row>
      <xdr:rowOff>171449</xdr:rowOff>
    </xdr:to>
    <xdr:sp macro="" textlink="">
      <xdr:nvSpPr>
        <xdr:cNvPr id="18" name="TekstSylinder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SpPr txBox="1"/>
      </xdr:nvSpPr>
      <xdr:spPr>
        <a:xfrm>
          <a:off x="4171950" y="285749"/>
          <a:ext cx="126682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SINGLE</a:t>
          </a:r>
          <a:r>
            <a:rPr lang="nb-NO" sz="800" b="1" baseline="0"/>
            <a:t> PILOT AIRCRAFT TIME</a:t>
          </a:r>
          <a:endParaRPr lang="nb-NO" sz="800" b="1"/>
        </a:p>
      </xdr:txBody>
    </xdr:sp>
    <xdr:clientData/>
  </xdr:twoCellAnchor>
  <xdr:twoCellAnchor>
    <xdr:from>
      <xdr:col>10</xdr:col>
      <xdr:colOff>19051</xdr:colOff>
      <xdr:row>1</xdr:row>
      <xdr:rowOff>19049</xdr:rowOff>
    </xdr:from>
    <xdr:to>
      <xdr:col>10</xdr:col>
      <xdr:colOff>866775</xdr:colOff>
      <xdr:row>4</xdr:row>
      <xdr:rowOff>190500</xdr:rowOff>
    </xdr:to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SpPr txBox="1"/>
      </xdr:nvSpPr>
      <xdr:spPr>
        <a:xfrm>
          <a:off x="5457826" y="276224"/>
          <a:ext cx="628649" cy="742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MULTI PILOT AIRCRAFT</a:t>
          </a:r>
          <a:r>
            <a:rPr lang="nb-NO" sz="800" b="1" baseline="0"/>
            <a:t> TIME</a:t>
          </a:r>
          <a:endParaRPr lang="nb-NO" sz="800" b="1"/>
        </a:p>
      </xdr:txBody>
    </xdr:sp>
    <xdr:clientData/>
  </xdr:twoCellAnchor>
  <xdr:twoCellAnchor>
    <xdr:from>
      <xdr:col>11</xdr:col>
      <xdr:colOff>28577</xdr:colOff>
      <xdr:row>1</xdr:row>
      <xdr:rowOff>38099</xdr:rowOff>
    </xdr:from>
    <xdr:to>
      <xdr:col>12</xdr:col>
      <xdr:colOff>0</xdr:colOff>
      <xdr:row>4</xdr:row>
      <xdr:rowOff>352425</xdr:rowOff>
    </xdr:to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SpPr txBox="1"/>
      </xdr:nvSpPr>
      <xdr:spPr>
        <a:xfrm>
          <a:off x="6115052" y="295274"/>
          <a:ext cx="619123" cy="885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TOTAL TIME OF FLIGHT</a:t>
          </a:r>
        </a:p>
      </xdr:txBody>
    </xdr:sp>
    <xdr:clientData/>
  </xdr:twoCellAnchor>
  <xdr:twoCellAnchor>
    <xdr:from>
      <xdr:col>12</xdr:col>
      <xdr:colOff>28575</xdr:colOff>
      <xdr:row>1</xdr:row>
      <xdr:rowOff>28574</xdr:rowOff>
    </xdr:from>
    <xdr:to>
      <xdr:col>12</xdr:col>
      <xdr:colOff>1104900</xdr:colOff>
      <xdr:row>4</xdr:row>
      <xdr:rowOff>266699</xdr:rowOff>
    </xdr:to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SpPr txBox="1"/>
      </xdr:nvSpPr>
      <xdr:spPr>
        <a:xfrm>
          <a:off x="6762750" y="285749"/>
          <a:ext cx="1019175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NAME PIC</a:t>
          </a:r>
        </a:p>
      </xdr:txBody>
    </xdr:sp>
    <xdr:clientData/>
  </xdr:twoCellAnchor>
  <xdr:twoCellAnchor>
    <xdr:from>
      <xdr:col>13</xdr:col>
      <xdr:colOff>28575</xdr:colOff>
      <xdr:row>1</xdr:row>
      <xdr:rowOff>19049</xdr:rowOff>
    </xdr:from>
    <xdr:to>
      <xdr:col>16</xdr:col>
      <xdr:colOff>247650</xdr:colOff>
      <xdr:row>1</xdr:row>
      <xdr:rowOff>180974</xdr:rowOff>
    </xdr:to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SpPr txBox="1"/>
      </xdr:nvSpPr>
      <xdr:spPr>
        <a:xfrm>
          <a:off x="7810500" y="276224"/>
          <a:ext cx="962025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LANDINGS</a:t>
          </a:r>
        </a:p>
      </xdr:txBody>
    </xdr:sp>
    <xdr:clientData/>
  </xdr:twoCellAnchor>
  <xdr:twoCellAnchor>
    <xdr:from>
      <xdr:col>17</xdr:col>
      <xdr:colOff>38100</xdr:colOff>
      <xdr:row>1</xdr:row>
      <xdr:rowOff>19050</xdr:rowOff>
    </xdr:from>
    <xdr:to>
      <xdr:col>19</xdr:col>
      <xdr:colOff>0</xdr:colOff>
      <xdr:row>3</xdr:row>
      <xdr:rowOff>171450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SpPr txBox="1"/>
      </xdr:nvSpPr>
      <xdr:spPr>
        <a:xfrm>
          <a:off x="8810625" y="276225"/>
          <a:ext cx="11239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OPERATIONAL CONDITION TIME</a:t>
          </a:r>
        </a:p>
      </xdr:txBody>
    </xdr:sp>
    <xdr:clientData/>
  </xdr:twoCellAnchor>
  <xdr:twoCellAnchor>
    <xdr:from>
      <xdr:col>19</xdr:col>
      <xdr:colOff>28575</xdr:colOff>
      <xdr:row>1</xdr:row>
      <xdr:rowOff>28575</xdr:rowOff>
    </xdr:from>
    <xdr:to>
      <xdr:col>23</xdr:col>
      <xdr:colOff>0</xdr:colOff>
      <xdr:row>3</xdr:row>
      <xdr:rowOff>152400</xdr:rowOff>
    </xdr:to>
    <xdr:sp macro="" textlink="">
      <xdr:nvSpPr>
        <xdr:cNvPr id="24" name="TekstSylinder 23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SpPr txBox="1"/>
      </xdr:nvSpPr>
      <xdr:spPr>
        <a:xfrm>
          <a:off x="9963150" y="285750"/>
          <a:ext cx="25622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PILOT FUNCTION TIME</a:t>
          </a:r>
        </a:p>
      </xdr:txBody>
    </xdr:sp>
    <xdr:clientData/>
  </xdr:twoCellAnchor>
  <xdr:twoCellAnchor>
    <xdr:from>
      <xdr:col>23</xdr:col>
      <xdr:colOff>28575</xdr:colOff>
      <xdr:row>1</xdr:row>
      <xdr:rowOff>19050</xdr:rowOff>
    </xdr:from>
    <xdr:to>
      <xdr:col>26</xdr:col>
      <xdr:colOff>0</xdr:colOff>
      <xdr:row>3</xdr:row>
      <xdr:rowOff>161925</xdr:rowOff>
    </xdr:to>
    <xdr:sp macro="" textlink="">
      <xdr:nvSpPr>
        <xdr:cNvPr id="25" name="TekstSylinder 24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SpPr txBox="1"/>
      </xdr:nvSpPr>
      <xdr:spPr>
        <a:xfrm>
          <a:off x="12553950" y="276225"/>
          <a:ext cx="21907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SYNTHETIC TRAINING DEVICES SESSION</a:t>
          </a:r>
        </a:p>
      </xdr:txBody>
    </xdr:sp>
    <xdr:clientData/>
  </xdr:twoCellAnchor>
  <xdr:twoCellAnchor>
    <xdr:from>
      <xdr:col>26</xdr:col>
      <xdr:colOff>19050</xdr:colOff>
      <xdr:row>1</xdr:row>
      <xdr:rowOff>9525</xdr:rowOff>
    </xdr:from>
    <xdr:to>
      <xdr:col>27</xdr:col>
      <xdr:colOff>0</xdr:colOff>
      <xdr:row>4</xdr:row>
      <xdr:rowOff>142875</xdr:rowOff>
    </xdr:to>
    <xdr:sp macro="" textlink="">
      <xdr:nvSpPr>
        <xdr:cNvPr id="26" name="TekstSylinder 25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SpPr txBox="1"/>
      </xdr:nvSpPr>
      <xdr:spPr>
        <a:xfrm>
          <a:off x="14763750" y="266700"/>
          <a:ext cx="1809750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REMARKS AND ENDORSEMENTS</a:t>
          </a:r>
        </a:p>
      </xdr:txBody>
    </xdr:sp>
    <xdr:clientData/>
  </xdr:twoCellAnchor>
  <xdr:twoCellAnchor>
    <xdr:from>
      <xdr:col>13</xdr:col>
      <xdr:colOff>38100</xdr:colOff>
      <xdr:row>2</xdr:row>
      <xdr:rowOff>19050</xdr:rowOff>
    </xdr:from>
    <xdr:to>
      <xdr:col>13</xdr:col>
      <xdr:colOff>228600</xdr:colOff>
      <xdr:row>4</xdr:row>
      <xdr:rowOff>257175</xdr:rowOff>
    </xdr:to>
    <xdr:sp macro="" textlink="">
      <xdr:nvSpPr>
        <xdr:cNvPr id="27" name="TekstSylinder 26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SpPr txBox="1"/>
      </xdr:nvSpPr>
      <xdr:spPr>
        <a:xfrm>
          <a:off x="7820025" y="466725"/>
          <a:ext cx="19050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D</a:t>
          </a:r>
        </a:p>
        <a:p>
          <a:pPr algn="ctr"/>
          <a:r>
            <a:rPr lang="nb-NO" sz="700"/>
            <a:t>A</a:t>
          </a:r>
        </a:p>
        <a:p>
          <a:pPr algn="ctr"/>
          <a:r>
            <a:rPr lang="nb-NO" sz="700"/>
            <a:t>Y</a:t>
          </a:r>
        </a:p>
      </xdr:txBody>
    </xdr:sp>
    <xdr:clientData/>
  </xdr:twoCellAnchor>
  <xdr:twoCellAnchor>
    <xdr:from>
      <xdr:col>14</xdr:col>
      <xdr:colOff>28575</xdr:colOff>
      <xdr:row>2</xdr:row>
      <xdr:rowOff>9526</xdr:rowOff>
    </xdr:from>
    <xdr:to>
      <xdr:col>14</xdr:col>
      <xdr:colOff>238125</xdr:colOff>
      <xdr:row>4</xdr:row>
      <xdr:rowOff>276225</xdr:rowOff>
    </xdr:to>
    <xdr:sp macro="" textlink="">
      <xdr:nvSpPr>
        <xdr:cNvPr id="28" name="TekstSylinder 27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SpPr txBox="1"/>
      </xdr:nvSpPr>
      <xdr:spPr>
        <a:xfrm>
          <a:off x="8058150" y="457201"/>
          <a:ext cx="209550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NIGHT</a:t>
          </a:r>
        </a:p>
      </xdr:txBody>
    </xdr:sp>
    <xdr:clientData/>
  </xdr:twoCellAnchor>
  <xdr:twoCellAnchor>
    <xdr:from>
      <xdr:col>15</xdr:col>
      <xdr:colOff>28575</xdr:colOff>
      <xdr:row>2</xdr:row>
      <xdr:rowOff>28575</xdr:rowOff>
    </xdr:from>
    <xdr:to>
      <xdr:col>15</xdr:col>
      <xdr:colOff>247650</xdr:colOff>
      <xdr:row>4</xdr:row>
      <xdr:rowOff>276225</xdr:rowOff>
    </xdr:to>
    <xdr:sp macro="" textlink="">
      <xdr:nvSpPr>
        <xdr:cNvPr id="29" name="TekstSylinder 28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SpPr txBox="1"/>
      </xdr:nvSpPr>
      <xdr:spPr>
        <a:xfrm>
          <a:off x="8305800" y="476250"/>
          <a:ext cx="219075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SEA</a:t>
          </a:r>
        </a:p>
      </xdr:txBody>
    </xdr:sp>
    <xdr:clientData/>
  </xdr:twoCellAnchor>
  <xdr:twoCellAnchor>
    <xdr:from>
      <xdr:col>16</xdr:col>
      <xdr:colOff>28575</xdr:colOff>
      <xdr:row>2</xdr:row>
      <xdr:rowOff>38100</xdr:rowOff>
    </xdr:from>
    <xdr:to>
      <xdr:col>16</xdr:col>
      <xdr:colOff>238125</xdr:colOff>
      <xdr:row>4</xdr:row>
      <xdr:rowOff>266700</xdr:rowOff>
    </xdr:to>
    <xdr:sp macro="" textlink="">
      <xdr:nvSpPr>
        <xdr:cNvPr id="30" name="TekstSylinder 29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SpPr txBox="1"/>
      </xdr:nvSpPr>
      <xdr:spPr>
        <a:xfrm>
          <a:off x="8553450" y="485775"/>
          <a:ext cx="209550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SKI</a:t>
          </a:r>
        </a:p>
      </xdr:txBody>
    </xdr:sp>
    <xdr:clientData/>
  </xdr:twoCellAnchor>
  <xdr:twoCellAnchor>
    <xdr:from>
      <xdr:col>8</xdr:col>
      <xdr:colOff>38100</xdr:colOff>
      <xdr:row>4</xdr:row>
      <xdr:rowOff>9525</xdr:rowOff>
    </xdr:from>
    <xdr:to>
      <xdr:col>9</xdr:col>
      <xdr:colOff>0</xdr:colOff>
      <xdr:row>4</xdr:row>
      <xdr:rowOff>371475</xdr:rowOff>
    </xdr:to>
    <xdr:sp macro="" textlink="">
      <xdr:nvSpPr>
        <xdr:cNvPr id="31" name="TekstSylinder 30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SpPr txBox="1"/>
      </xdr:nvSpPr>
      <xdr:spPr>
        <a:xfrm>
          <a:off x="4181475" y="838200"/>
          <a:ext cx="60960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SE</a:t>
          </a:r>
        </a:p>
      </xdr:txBody>
    </xdr:sp>
    <xdr:clientData/>
  </xdr:twoCellAnchor>
  <xdr:twoCellAnchor>
    <xdr:from>
      <xdr:col>9</xdr:col>
      <xdr:colOff>28575</xdr:colOff>
      <xdr:row>4</xdr:row>
      <xdr:rowOff>38101</xdr:rowOff>
    </xdr:from>
    <xdr:to>
      <xdr:col>10</xdr:col>
      <xdr:colOff>0</xdr:colOff>
      <xdr:row>4</xdr:row>
      <xdr:rowOff>371475</xdr:rowOff>
    </xdr:to>
    <xdr:sp macro="" textlink="">
      <xdr:nvSpPr>
        <xdr:cNvPr id="32" name="TekstSylinder 31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SpPr txBox="1"/>
      </xdr:nvSpPr>
      <xdr:spPr>
        <a:xfrm>
          <a:off x="4819650" y="866776"/>
          <a:ext cx="619125" cy="333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ME</a:t>
          </a:r>
        </a:p>
      </xdr:txBody>
    </xdr:sp>
    <xdr:clientData/>
  </xdr:twoCellAnchor>
  <xdr:twoCellAnchor>
    <xdr:from>
      <xdr:col>17</xdr:col>
      <xdr:colOff>28576</xdr:colOff>
      <xdr:row>4</xdr:row>
      <xdr:rowOff>19049</xdr:rowOff>
    </xdr:from>
    <xdr:to>
      <xdr:col>18</xdr:col>
      <xdr:colOff>1</xdr:colOff>
      <xdr:row>4</xdr:row>
      <xdr:rowOff>371475</xdr:rowOff>
    </xdr:to>
    <xdr:sp macro="" textlink="">
      <xdr:nvSpPr>
        <xdr:cNvPr id="33" name="TekstSylinder 32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SpPr txBox="1"/>
      </xdr:nvSpPr>
      <xdr:spPr>
        <a:xfrm>
          <a:off x="8801101" y="847724"/>
          <a:ext cx="552450" cy="3524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NIGHT</a:t>
          </a:r>
        </a:p>
      </xdr:txBody>
    </xdr:sp>
    <xdr:clientData/>
  </xdr:twoCellAnchor>
  <xdr:twoCellAnchor>
    <xdr:from>
      <xdr:col>18</xdr:col>
      <xdr:colOff>28575</xdr:colOff>
      <xdr:row>4</xdr:row>
      <xdr:rowOff>19049</xdr:rowOff>
    </xdr:from>
    <xdr:to>
      <xdr:col>19</xdr:col>
      <xdr:colOff>0</xdr:colOff>
      <xdr:row>4</xdr:row>
      <xdr:rowOff>361950</xdr:rowOff>
    </xdr:to>
    <xdr:sp macro="" textlink="">
      <xdr:nvSpPr>
        <xdr:cNvPr id="34" name="TekstSylinder 33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SpPr txBox="1"/>
      </xdr:nvSpPr>
      <xdr:spPr>
        <a:xfrm>
          <a:off x="9382125" y="847724"/>
          <a:ext cx="552450" cy="3429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IFR</a:t>
          </a:r>
        </a:p>
      </xdr:txBody>
    </xdr:sp>
    <xdr:clientData/>
  </xdr:twoCellAnchor>
  <xdr:twoCellAnchor>
    <xdr:from>
      <xdr:col>19</xdr:col>
      <xdr:colOff>19050</xdr:colOff>
      <xdr:row>4</xdr:row>
      <xdr:rowOff>9525</xdr:rowOff>
    </xdr:from>
    <xdr:to>
      <xdr:col>20</xdr:col>
      <xdr:colOff>0</xdr:colOff>
      <xdr:row>4</xdr:row>
      <xdr:rowOff>352425</xdr:rowOff>
    </xdr:to>
    <xdr:sp macro="" textlink="">
      <xdr:nvSpPr>
        <xdr:cNvPr id="35" name="TekstSylinder 34">
          <a:extLst>
            <a:ext uri="{FF2B5EF4-FFF2-40B4-BE49-F238E27FC236}">
              <a16:creationId xmlns:a16="http://schemas.microsoft.com/office/drawing/2014/main" id="{00000000-0008-0000-0E00-000023000000}"/>
            </a:ext>
          </a:extLst>
        </xdr:cNvPr>
        <xdr:cNvSpPr txBox="1"/>
      </xdr:nvSpPr>
      <xdr:spPr>
        <a:xfrm>
          <a:off x="9953625" y="838200"/>
          <a:ext cx="6286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PILOT-IN-COMMAND</a:t>
          </a:r>
          <a:endParaRPr lang="nb-NO" sz="800"/>
        </a:p>
      </xdr:txBody>
    </xdr:sp>
    <xdr:clientData/>
  </xdr:twoCellAnchor>
  <xdr:twoCellAnchor>
    <xdr:from>
      <xdr:col>20</xdr:col>
      <xdr:colOff>28575</xdr:colOff>
      <xdr:row>4</xdr:row>
      <xdr:rowOff>9525</xdr:rowOff>
    </xdr:from>
    <xdr:to>
      <xdr:col>21</xdr:col>
      <xdr:colOff>0</xdr:colOff>
      <xdr:row>4</xdr:row>
      <xdr:rowOff>371475</xdr:rowOff>
    </xdr:to>
    <xdr:sp macro="" textlink="">
      <xdr:nvSpPr>
        <xdr:cNvPr id="36" name="TekstSylinder 35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SpPr txBox="1"/>
      </xdr:nvSpPr>
      <xdr:spPr>
        <a:xfrm>
          <a:off x="10610850" y="838200"/>
          <a:ext cx="619125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CO-PILOT</a:t>
          </a:r>
        </a:p>
      </xdr:txBody>
    </xdr:sp>
    <xdr:clientData/>
  </xdr:twoCellAnchor>
  <xdr:oneCellAnchor>
    <xdr:from>
      <xdr:col>21</xdr:col>
      <xdr:colOff>28575</xdr:colOff>
      <xdr:row>4</xdr:row>
      <xdr:rowOff>19050</xdr:rowOff>
    </xdr:from>
    <xdr:ext cx="619125" cy="342900"/>
    <xdr:sp macro="" textlink="">
      <xdr:nvSpPr>
        <xdr:cNvPr id="37" name="TekstSylinder 36">
          <a:extLst>
            <a:ext uri="{FF2B5EF4-FFF2-40B4-BE49-F238E27FC236}">
              <a16:creationId xmlns:a16="http://schemas.microsoft.com/office/drawing/2014/main" id="{00000000-0008-0000-0E00-000025000000}"/>
            </a:ext>
          </a:extLst>
        </xdr:cNvPr>
        <xdr:cNvSpPr txBox="1"/>
      </xdr:nvSpPr>
      <xdr:spPr>
        <a:xfrm>
          <a:off x="11258550" y="847725"/>
          <a:ext cx="619125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nb-NO" sz="700"/>
            <a:t>DUAL</a:t>
          </a:r>
        </a:p>
      </xdr:txBody>
    </xdr:sp>
    <xdr:clientData/>
  </xdr:oneCellAnchor>
  <xdr:twoCellAnchor>
    <xdr:from>
      <xdr:col>22</xdr:col>
      <xdr:colOff>9525</xdr:colOff>
      <xdr:row>4</xdr:row>
      <xdr:rowOff>9524</xdr:rowOff>
    </xdr:from>
    <xdr:to>
      <xdr:col>23</xdr:col>
      <xdr:colOff>0</xdr:colOff>
      <xdr:row>4</xdr:row>
      <xdr:rowOff>371475</xdr:rowOff>
    </xdr:to>
    <xdr:sp macro="" textlink="">
      <xdr:nvSpPr>
        <xdr:cNvPr id="38" name="TekstSylinder 37">
          <a:extLst>
            <a:ext uri="{FF2B5EF4-FFF2-40B4-BE49-F238E27FC236}">
              <a16:creationId xmlns:a16="http://schemas.microsoft.com/office/drawing/2014/main" id="{00000000-0008-0000-0E00-000026000000}"/>
            </a:ext>
          </a:extLst>
        </xdr:cNvPr>
        <xdr:cNvSpPr txBox="1"/>
      </xdr:nvSpPr>
      <xdr:spPr>
        <a:xfrm>
          <a:off x="11887200" y="838199"/>
          <a:ext cx="638175" cy="361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INSTRUCTOR</a:t>
          </a:r>
        </a:p>
      </xdr:txBody>
    </xdr:sp>
    <xdr:clientData/>
  </xdr:twoCellAnchor>
  <xdr:twoCellAnchor>
    <xdr:from>
      <xdr:col>25</xdr:col>
      <xdr:colOff>19050</xdr:colOff>
      <xdr:row>4</xdr:row>
      <xdr:rowOff>19049</xdr:rowOff>
    </xdr:from>
    <xdr:to>
      <xdr:col>26</xdr:col>
      <xdr:colOff>0</xdr:colOff>
      <xdr:row>4</xdr:row>
      <xdr:rowOff>371474</xdr:rowOff>
    </xdr:to>
    <xdr:sp macro="" textlink="">
      <xdr:nvSpPr>
        <xdr:cNvPr id="39" name="TekstSylinder 38">
          <a:extLst>
            <a:ext uri="{FF2B5EF4-FFF2-40B4-BE49-F238E27FC236}">
              <a16:creationId xmlns:a16="http://schemas.microsoft.com/office/drawing/2014/main" id="{00000000-0008-0000-0E00-000027000000}"/>
            </a:ext>
          </a:extLst>
        </xdr:cNvPr>
        <xdr:cNvSpPr txBox="1"/>
      </xdr:nvSpPr>
      <xdr:spPr>
        <a:xfrm>
          <a:off x="14116050" y="847724"/>
          <a:ext cx="6286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600"/>
            <a:t>TOTAL TIME OF SESSION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733425</xdr:colOff>
      <xdr:row>0</xdr:row>
      <xdr:rowOff>228600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38100" y="38100"/>
          <a:ext cx="6762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</a:t>
          </a:r>
        </a:p>
      </xdr:txBody>
    </xdr:sp>
    <xdr:clientData/>
  </xdr:twoCellAnchor>
  <xdr:twoCellAnchor>
    <xdr:from>
      <xdr:col>1</xdr:col>
      <xdr:colOff>38100</xdr:colOff>
      <xdr:row>0</xdr:row>
      <xdr:rowOff>28575</xdr:rowOff>
    </xdr:from>
    <xdr:to>
      <xdr:col>2</xdr:col>
      <xdr:colOff>352425</xdr:colOff>
      <xdr:row>0</xdr:row>
      <xdr:rowOff>228600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752475" y="28575"/>
          <a:ext cx="6953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2</a:t>
          </a:r>
        </a:p>
      </xdr:txBody>
    </xdr:sp>
    <xdr:clientData/>
  </xdr:twoCellAnchor>
  <xdr:twoCellAnchor>
    <xdr:from>
      <xdr:col>3</xdr:col>
      <xdr:colOff>38100</xdr:colOff>
      <xdr:row>0</xdr:row>
      <xdr:rowOff>19050</xdr:rowOff>
    </xdr:from>
    <xdr:to>
      <xdr:col>4</xdr:col>
      <xdr:colOff>352425</xdr:colOff>
      <xdr:row>0</xdr:row>
      <xdr:rowOff>238125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1514475" y="19050"/>
          <a:ext cx="69532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3</a:t>
          </a:r>
        </a:p>
      </xdr:txBody>
    </xdr:sp>
    <xdr:clientData/>
  </xdr:twoCellAnchor>
  <xdr:twoCellAnchor>
    <xdr:from>
      <xdr:col>6</xdr:col>
      <xdr:colOff>38100</xdr:colOff>
      <xdr:row>0</xdr:row>
      <xdr:rowOff>19050</xdr:rowOff>
    </xdr:from>
    <xdr:to>
      <xdr:col>7</xdr:col>
      <xdr:colOff>742950</xdr:colOff>
      <xdr:row>0</xdr:row>
      <xdr:rowOff>238125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2657475" y="19050"/>
          <a:ext cx="14668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4</a:t>
          </a:r>
        </a:p>
      </xdr:txBody>
    </xdr:sp>
    <xdr:clientData/>
  </xdr:twoCellAnchor>
  <xdr:twoCellAnchor>
    <xdr:from>
      <xdr:col>8</xdr:col>
      <xdr:colOff>38100</xdr:colOff>
      <xdr:row>0</xdr:row>
      <xdr:rowOff>38099</xdr:rowOff>
    </xdr:from>
    <xdr:to>
      <xdr:col>11</xdr:col>
      <xdr:colOff>0</xdr:colOff>
      <xdr:row>0</xdr:row>
      <xdr:rowOff>238124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/>
      </xdr:nvSpPr>
      <xdr:spPr>
        <a:xfrm>
          <a:off x="4181475" y="38099"/>
          <a:ext cx="19050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5</a:t>
          </a:r>
        </a:p>
      </xdr:txBody>
    </xdr:sp>
    <xdr:clientData/>
  </xdr:twoCellAnchor>
  <xdr:twoCellAnchor>
    <xdr:from>
      <xdr:col>11</xdr:col>
      <xdr:colOff>38100</xdr:colOff>
      <xdr:row>0</xdr:row>
      <xdr:rowOff>38099</xdr:rowOff>
    </xdr:from>
    <xdr:to>
      <xdr:col>12</xdr:col>
      <xdr:colOff>0</xdr:colOff>
      <xdr:row>0</xdr:row>
      <xdr:rowOff>238124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6124575" y="38099"/>
          <a:ext cx="6096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6</a:t>
          </a:r>
        </a:p>
      </xdr:txBody>
    </xdr:sp>
    <xdr:clientData/>
  </xdr:twoCellAnchor>
  <xdr:twoCellAnchor>
    <xdr:from>
      <xdr:col>12</xdr:col>
      <xdr:colOff>38100</xdr:colOff>
      <xdr:row>0</xdr:row>
      <xdr:rowOff>28575</xdr:rowOff>
    </xdr:from>
    <xdr:to>
      <xdr:col>12</xdr:col>
      <xdr:colOff>1009650</xdr:colOff>
      <xdr:row>0</xdr:row>
      <xdr:rowOff>238125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/>
      </xdr:nvSpPr>
      <xdr:spPr>
        <a:xfrm>
          <a:off x="6772275" y="28575"/>
          <a:ext cx="9715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7</a:t>
          </a:r>
        </a:p>
      </xdr:txBody>
    </xdr:sp>
    <xdr:clientData/>
  </xdr:twoCellAnchor>
  <xdr:twoCellAnchor>
    <xdr:from>
      <xdr:col>13</xdr:col>
      <xdr:colOff>28575</xdr:colOff>
      <xdr:row>0</xdr:row>
      <xdr:rowOff>19050</xdr:rowOff>
    </xdr:from>
    <xdr:to>
      <xdr:col>16</xdr:col>
      <xdr:colOff>219075</xdr:colOff>
      <xdr:row>0</xdr:row>
      <xdr:rowOff>238125</xdr:rowOff>
    </xdr:to>
    <xdr:sp macro="" textlink="">
      <xdr:nvSpPr>
        <xdr:cNvPr id="9" name="TekstSylinder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/>
      </xdr:nvSpPr>
      <xdr:spPr>
        <a:xfrm>
          <a:off x="7810500" y="19050"/>
          <a:ext cx="9334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8</a:t>
          </a:r>
        </a:p>
      </xdr:txBody>
    </xdr:sp>
    <xdr:clientData/>
  </xdr:twoCellAnchor>
  <xdr:twoCellAnchor>
    <xdr:from>
      <xdr:col>17</xdr:col>
      <xdr:colOff>28575</xdr:colOff>
      <xdr:row>0</xdr:row>
      <xdr:rowOff>19050</xdr:rowOff>
    </xdr:from>
    <xdr:to>
      <xdr:col>19</xdr:col>
      <xdr:colOff>0</xdr:colOff>
      <xdr:row>0</xdr:row>
      <xdr:rowOff>238125</xdr:rowOff>
    </xdr:to>
    <xdr:sp macro="" textlink="">
      <xdr:nvSpPr>
        <xdr:cNvPr id="10" name="TekstSylinder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 txBox="1"/>
      </xdr:nvSpPr>
      <xdr:spPr>
        <a:xfrm>
          <a:off x="8801100" y="19050"/>
          <a:ext cx="113347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9</a:t>
          </a:r>
        </a:p>
      </xdr:txBody>
    </xdr:sp>
    <xdr:clientData/>
  </xdr:twoCellAnchor>
  <xdr:twoCellAnchor>
    <xdr:from>
      <xdr:col>19</xdr:col>
      <xdr:colOff>38100</xdr:colOff>
      <xdr:row>0</xdr:row>
      <xdr:rowOff>28575</xdr:rowOff>
    </xdr:from>
    <xdr:to>
      <xdr:col>23</xdr:col>
      <xdr:colOff>0</xdr:colOff>
      <xdr:row>0</xdr:row>
      <xdr:rowOff>228600</xdr:rowOff>
    </xdr:to>
    <xdr:sp macro="" textlink="">
      <xdr:nvSpPr>
        <xdr:cNvPr id="11" name="TekstSylinder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 txBox="1"/>
      </xdr:nvSpPr>
      <xdr:spPr>
        <a:xfrm>
          <a:off x="9972675" y="28575"/>
          <a:ext cx="25527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10</a:t>
          </a:r>
        </a:p>
      </xdr:txBody>
    </xdr:sp>
    <xdr:clientData/>
  </xdr:twoCellAnchor>
  <xdr:twoCellAnchor>
    <xdr:from>
      <xdr:col>23</xdr:col>
      <xdr:colOff>47625</xdr:colOff>
      <xdr:row>0</xdr:row>
      <xdr:rowOff>19050</xdr:rowOff>
    </xdr:from>
    <xdr:to>
      <xdr:col>26</xdr:col>
      <xdr:colOff>0</xdr:colOff>
      <xdr:row>0</xdr:row>
      <xdr:rowOff>238125</xdr:rowOff>
    </xdr:to>
    <xdr:sp macro="" textlink="">
      <xdr:nvSpPr>
        <xdr:cNvPr id="12" name="TekstSylinder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 txBox="1"/>
      </xdr:nvSpPr>
      <xdr:spPr>
        <a:xfrm>
          <a:off x="12573000" y="19050"/>
          <a:ext cx="217170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11</a:t>
          </a:r>
        </a:p>
      </xdr:txBody>
    </xdr:sp>
    <xdr:clientData/>
  </xdr:twoCellAnchor>
  <xdr:twoCellAnchor>
    <xdr:from>
      <xdr:col>26</xdr:col>
      <xdr:colOff>28575</xdr:colOff>
      <xdr:row>0</xdr:row>
      <xdr:rowOff>38099</xdr:rowOff>
    </xdr:from>
    <xdr:to>
      <xdr:col>27</xdr:col>
      <xdr:colOff>0</xdr:colOff>
      <xdr:row>0</xdr:row>
      <xdr:rowOff>238124</xdr:rowOff>
    </xdr:to>
    <xdr:sp macro="" textlink="">
      <xdr:nvSpPr>
        <xdr:cNvPr id="13" name="TekstSylinder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 txBox="1"/>
      </xdr:nvSpPr>
      <xdr:spPr>
        <a:xfrm>
          <a:off x="14773275" y="38099"/>
          <a:ext cx="18002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12</a:t>
          </a:r>
        </a:p>
      </xdr:txBody>
    </xdr:sp>
    <xdr:clientData/>
  </xdr:twoCellAnchor>
  <xdr:twoCellAnchor>
    <xdr:from>
      <xdr:col>0</xdr:col>
      <xdr:colOff>19049</xdr:colOff>
      <xdr:row>1</xdr:row>
      <xdr:rowOff>19050</xdr:rowOff>
    </xdr:from>
    <xdr:to>
      <xdr:col>1</xdr:col>
      <xdr:colOff>0</xdr:colOff>
      <xdr:row>4</xdr:row>
      <xdr:rowOff>361950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SpPr txBox="1"/>
      </xdr:nvSpPr>
      <xdr:spPr>
        <a:xfrm>
          <a:off x="19049" y="276225"/>
          <a:ext cx="69532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DATE </a:t>
          </a:r>
          <a:r>
            <a:rPr lang="nb-NO" sz="800" b="0"/>
            <a:t>(dd.mm.yy)</a:t>
          </a:r>
          <a:endParaRPr lang="nb-NO" sz="800" b="1"/>
        </a:p>
      </xdr:txBody>
    </xdr:sp>
    <xdr:clientData/>
  </xdr:twoCellAnchor>
  <xdr:twoCellAnchor>
    <xdr:from>
      <xdr:col>1</xdr:col>
      <xdr:colOff>19050</xdr:colOff>
      <xdr:row>1</xdr:row>
      <xdr:rowOff>28576</xdr:rowOff>
    </xdr:from>
    <xdr:to>
      <xdr:col>2</xdr:col>
      <xdr:colOff>390525</xdr:colOff>
      <xdr:row>3</xdr:row>
      <xdr:rowOff>161926</xdr:rowOff>
    </xdr:to>
    <xdr:sp macro="" textlink="">
      <xdr:nvSpPr>
        <xdr:cNvPr id="15" name="TekstSylinder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 txBox="1"/>
      </xdr:nvSpPr>
      <xdr:spPr>
        <a:xfrm>
          <a:off x="733425" y="285751"/>
          <a:ext cx="742950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DEPARTURE</a:t>
          </a:r>
        </a:p>
      </xdr:txBody>
    </xdr:sp>
    <xdr:clientData/>
  </xdr:twoCellAnchor>
  <xdr:twoCellAnchor>
    <xdr:from>
      <xdr:col>3</xdr:col>
      <xdr:colOff>28575</xdr:colOff>
      <xdr:row>1</xdr:row>
      <xdr:rowOff>19050</xdr:rowOff>
    </xdr:from>
    <xdr:to>
      <xdr:col>6</xdr:col>
      <xdr:colOff>0</xdr:colOff>
      <xdr:row>3</xdr:row>
      <xdr:rowOff>171450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 txBox="1"/>
      </xdr:nvSpPr>
      <xdr:spPr>
        <a:xfrm>
          <a:off x="1504950" y="276225"/>
          <a:ext cx="1114425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ARRIVAL</a:t>
          </a:r>
        </a:p>
      </xdr:txBody>
    </xdr:sp>
    <xdr:clientData/>
  </xdr:twoCellAnchor>
  <xdr:twoCellAnchor>
    <xdr:from>
      <xdr:col>6</xdr:col>
      <xdr:colOff>19050</xdr:colOff>
      <xdr:row>1</xdr:row>
      <xdr:rowOff>19050</xdr:rowOff>
    </xdr:from>
    <xdr:to>
      <xdr:col>7</xdr:col>
      <xdr:colOff>800100</xdr:colOff>
      <xdr:row>3</xdr:row>
      <xdr:rowOff>161925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SpPr txBox="1"/>
      </xdr:nvSpPr>
      <xdr:spPr>
        <a:xfrm>
          <a:off x="2638425" y="276225"/>
          <a:ext cx="15049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AIRCRAFT</a:t>
          </a:r>
        </a:p>
      </xdr:txBody>
    </xdr:sp>
    <xdr:clientData/>
  </xdr:twoCellAnchor>
  <xdr:twoCellAnchor>
    <xdr:from>
      <xdr:col>8</xdr:col>
      <xdr:colOff>28575</xdr:colOff>
      <xdr:row>1</xdr:row>
      <xdr:rowOff>28574</xdr:rowOff>
    </xdr:from>
    <xdr:to>
      <xdr:col>10</xdr:col>
      <xdr:colOff>0</xdr:colOff>
      <xdr:row>3</xdr:row>
      <xdr:rowOff>171449</xdr:rowOff>
    </xdr:to>
    <xdr:sp macro="" textlink="">
      <xdr:nvSpPr>
        <xdr:cNvPr id="18" name="TekstSylinder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/>
      </xdr:nvSpPr>
      <xdr:spPr>
        <a:xfrm>
          <a:off x="4171950" y="285749"/>
          <a:ext cx="126682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SINGLE</a:t>
          </a:r>
          <a:r>
            <a:rPr lang="nb-NO" sz="800" b="1" baseline="0"/>
            <a:t> PILOT AIRCRAFT TIME</a:t>
          </a:r>
          <a:endParaRPr lang="nb-NO" sz="800" b="1"/>
        </a:p>
      </xdr:txBody>
    </xdr:sp>
    <xdr:clientData/>
  </xdr:twoCellAnchor>
  <xdr:twoCellAnchor>
    <xdr:from>
      <xdr:col>10</xdr:col>
      <xdr:colOff>19051</xdr:colOff>
      <xdr:row>1</xdr:row>
      <xdr:rowOff>19049</xdr:rowOff>
    </xdr:from>
    <xdr:to>
      <xdr:col>10</xdr:col>
      <xdr:colOff>866775</xdr:colOff>
      <xdr:row>4</xdr:row>
      <xdr:rowOff>190500</xdr:rowOff>
    </xdr:to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SpPr txBox="1"/>
      </xdr:nvSpPr>
      <xdr:spPr>
        <a:xfrm>
          <a:off x="5457826" y="276224"/>
          <a:ext cx="628649" cy="742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MULTI PILOT AIRCRAFT</a:t>
          </a:r>
          <a:r>
            <a:rPr lang="nb-NO" sz="800" b="1" baseline="0"/>
            <a:t> TIME</a:t>
          </a:r>
          <a:endParaRPr lang="nb-NO" sz="800" b="1"/>
        </a:p>
      </xdr:txBody>
    </xdr:sp>
    <xdr:clientData/>
  </xdr:twoCellAnchor>
  <xdr:twoCellAnchor>
    <xdr:from>
      <xdr:col>11</xdr:col>
      <xdr:colOff>28577</xdr:colOff>
      <xdr:row>1</xdr:row>
      <xdr:rowOff>38099</xdr:rowOff>
    </xdr:from>
    <xdr:to>
      <xdr:col>12</xdr:col>
      <xdr:colOff>0</xdr:colOff>
      <xdr:row>4</xdr:row>
      <xdr:rowOff>352425</xdr:rowOff>
    </xdr:to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SpPr txBox="1"/>
      </xdr:nvSpPr>
      <xdr:spPr>
        <a:xfrm>
          <a:off x="6115052" y="295274"/>
          <a:ext cx="619123" cy="885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TOTAL TIME OF FLIGHT</a:t>
          </a:r>
        </a:p>
      </xdr:txBody>
    </xdr:sp>
    <xdr:clientData/>
  </xdr:twoCellAnchor>
  <xdr:twoCellAnchor>
    <xdr:from>
      <xdr:col>12</xdr:col>
      <xdr:colOff>28575</xdr:colOff>
      <xdr:row>1</xdr:row>
      <xdr:rowOff>28574</xdr:rowOff>
    </xdr:from>
    <xdr:to>
      <xdr:col>12</xdr:col>
      <xdr:colOff>1104900</xdr:colOff>
      <xdr:row>4</xdr:row>
      <xdr:rowOff>266699</xdr:rowOff>
    </xdr:to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SpPr txBox="1"/>
      </xdr:nvSpPr>
      <xdr:spPr>
        <a:xfrm>
          <a:off x="6762750" y="285749"/>
          <a:ext cx="1019175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NAME PIC</a:t>
          </a:r>
        </a:p>
      </xdr:txBody>
    </xdr:sp>
    <xdr:clientData/>
  </xdr:twoCellAnchor>
  <xdr:twoCellAnchor>
    <xdr:from>
      <xdr:col>13</xdr:col>
      <xdr:colOff>28575</xdr:colOff>
      <xdr:row>1</xdr:row>
      <xdr:rowOff>19049</xdr:rowOff>
    </xdr:from>
    <xdr:to>
      <xdr:col>16</xdr:col>
      <xdr:colOff>247650</xdr:colOff>
      <xdr:row>1</xdr:row>
      <xdr:rowOff>180974</xdr:rowOff>
    </xdr:to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SpPr txBox="1"/>
      </xdr:nvSpPr>
      <xdr:spPr>
        <a:xfrm>
          <a:off x="7810500" y="276224"/>
          <a:ext cx="962025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LANDINGS</a:t>
          </a:r>
        </a:p>
      </xdr:txBody>
    </xdr:sp>
    <xdr:clientData/>
  </xdr:twoCellAnchor>
  <xdr:twoCellAnchor>
    <xdr:from>
      <xdr:col>17</xdr:col>
      <xdr:colOff>38100</xdr:colOff>
      <xdr:row>1</xdr:row>
      <xdr:rowOff>19050</xdr:rowOff>
    </xdr:from>
    <xdr:to>
      <xdr:col>19</xdr:col>
      <xdr:colOff>0</xdr:colOff>
      <xdr:row>3</xdr:row>
      <xdr:rowOff>171450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SpPr txBox="1"/>
      </xdr:nvSpPr>
      <xdr:spPr>
        <a:xfrm>
          <a:off x="8810625" y="276225"/>
          <a:ext cx="11239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OPERATIONAL CONDITION TIME</a:t>
          </a:r>
        </a:p>
      </xdr:txBody>
    </xdr:sp>
    <xdr:clientData/>
  </xdr:twoCellAnchor>
  <xdr:twoCellAnchor>
    <xdr:from>
      <xdr:col>19</xdr:col>
      <xdr:colOff>28575</xdr:colOff>
      <xdr:row>1</xdr:row>
      <xdr:rowOff>28575</xdr:rowOff>
    </xdr:from>
    <xdr:to>
      <xdr:col>23</xdr:col>
      <xdr:colOff>0</xdr:colOff>
      <xdr:row>3</xdr:row>
      <xdr:rowOff>152400</xdr:rowOff>
    </xdr:to>
    <xdr:sp macro="" textlink="">
      <xdr:nvSpPr>
        <xdr:cNvPr id="24" name="TekstSylinder 23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SpPr txBox="1"/>
      </xdr:nvSpPr>
      <xdr:spPr>
        <a:xfrm>
          <a:off x="9963150" y="285750"/>
          <a:ext cx="25622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PILOT FUNCTION TIME</a:t>
          </a:r>
        </a:p>
      </xdr:txBody>
    </xdr:sp>
    <xdr:clientData/>
  </xdr:twoCellAnchor>
  <xdr:twoCellAnchor>
    <xdr:from>
      <xdr:col>23</xdr:col>
      <xdr:colOff>28575</xdr:colOff>
      <xdr:row>1</xdr:row>
      <xdr:rowOff>19050</xdr:rowOff>
    </xdr:from>
    <xdr:to>
      <xdr:col>26</xdr:col>
      <xdr:colOff>0</xdr:colOff>
      <xdr:row>3</xdr:row>
      <xdr:rowOff>161925</xdr:rowOff>
    </xdr:to>
    <xdr:sp macro="" textlink="">
      <xdr:nvSpPr>
        <xdr:cNvPr id="25" name="TekstSylinder 24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SpPr txBox="1"/>
      </xdr:nvSpPr>
      <xdr:spPr>
        <a:xfrm>
          <a:off x="12553950" y="276225"/>
          <a:ext cx="21907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SYNTHETIC TRAINING DEVICES SESSION</a:t>
          </a:r>
        </a:p>
      </xdr:txBody>
    </xdr:sp>
    <xdr:clientData/>
  </xdr:twoCellAnchor>
  <xdr:twoCellAnchor>
    <xdr:from>
      <xdr:col>26</xdr:col>
      <xdr:colOff>19050</xdr:colOff>
      <xdr:row>1</xdr:row>
      <xdr:rowOff>9525</xdr:rowOff>
    </xdr:from>
    <xdr:to>
      <xdr:col>27</xdr:col>
      <xdr:colOff>0</xdr:colOff>
      <xdr:row>4</xdr:row>
      <xdr:rowOff>142875</xdr:rowOff>
    </xdr:to>
    <xdr:sp macro="" textlink="">
      <xdr:nvSpPr>
        <xdr:cNvPr id="26" name="TekstSylinder 25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SpPr txBox="1"/>
      </xdr:nvSpPr>
      <xdr:spPr>
        <a:xfrm>
          <a:off x="14763750" y="266700"/>
          <a:ext cx="1809750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REMARKS AND ENDORSEMENTS</a:t>
          </a:r>
        </a:p>
      </xdr:txBody>
    </xdr:sp>
    <xdr:clientData/>
  </xdr:twoCellAnchor>
  <xdr:twoCellAnchor>
    <xdr:from>
      <xdr:col>13</xdr:col>
      <xdr:colOff>38100</xdr:colOff>
      <xdr:row>2</xdr:row>
      <xdr:rowOff>19050</xdr:rowOff>
    </xdr:from>
    <xdr:to>
      <xdr:col>13</xdr:col>
      <xdr:colOff>228600</xdr:colOff>
      <xdr:row>4</xdr:row>
      <xdr:rowOff>257175</xdr:rowOff>
    </xdr:to>
    <xdr:sp macro="" textlink="">
      <xdr:nvSpPr>
        <xdr:cNvPr id="27" name="TekstSylinder 26">
          <a:extLst>
            <a:ext uri="{FF2B5EF4-FFF2-40B4-BE49-F238E27FC236}">
              <a16:creationId xmlns:a16="http://schemas.microsoft.com/office/drawing/2014/main" id="{00000000-0008-0000-0F00-00001B000000}"/>
            </a:ext>
          </a:extLst>
        </xdr:cNvPr>
        <xdr:cNvSpPr txBox="1"/>
      </xdr:nvSpPr>
      <xdr:spPr>
        <a:xfrm>
          <a:off x="7820025" y="466725"/>
          <a:ext cx="19050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D</a:t>
          </a:r>
        </a:p>
        <a:p>
          <a:pPr algn="ctr"/>
          <a:r>
            <a:rPr lang="nb-NO" sz="700"/>
            <a:t>A</a:t>
          </a:r>
        </a:p>
        <a:p>
          <a:pPr algn="ctr"/>
          <a:r>
            <a:rPr lang="nb-NO" sz="700"/>
            <a:t>Y</a:t>
          </a:r>
        </a:p>
      </xdr:txBody>
    </xdr:sp>
    <xdr:clientData/>
  </xdr:twoCellAnchor>
  <xdr:twoCellAnchor>
    <xdr:from>
      <xdr:col>14</xdr:col>
      <xdr:colOff>28575</xdr:colOff>
      <xdr:row>2</xdr:row>
      <xdr:rowOff>9526</xdr:rowOff>
    </xdr:from>
    <xdr:to>
      <xdr:col>14</xdr:col>
      <xdr:colOff>238125</xdr:colOff>
      <xdr:row>4</xdr:row>
      <xdr:rowOff>276225</xdr:rowOff>
    </xdr:to>
    <xdr:sp macro="" textlink="">
      <xdr:nvSpPr>
        <xdr:cNvPr id="28" name="TekstSylinder 27"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SpPr txBox="1"/>
      </xdr:nvSpPr>
      <xdr:spPr>
        <a:xfrm>
          <a:off x="8058150" y="457201"/>
          <a:ext cx="209550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NIGHT</a:t>
          </a:r>
        </a:p>
      </xdr:txBody>
    </xdr:sp>
    <xdr:clientData/>
  </xdr:twoCellAnchor>
  <xdr:twoCellAnchor>
    <xdr:from>
      <xdr:col>15</xdr:col>
      <xdr:colOff>28575</xdr:colOff>
      <xdr:row>2</xdr:row>
      <xdr:rowOff>28575</xdr:rowOff>
    </xdr:from>
    <xdr:to>
      <xdr:col>15</xdr:col>
      <xdr:colOff>247650</xdr:colOff>
      <xdr:row>4</xdr:row>
      <xdr:rowOff>276225</xdr:rowOff>
    </xdr:to>
    <xdr:sp macro="" textlink="">
      <xdr:nvSpPr>
        <xdr:cNvPr id="29" name="TekstSylinder 28">
          <a:extLst>
            <a:ext uri="{FF2B5EF4-FFF2-40B4-BE49-F238E27FC236}">
              <a16:creationId xmlns:a16="http://schemas.microsoft.com/office/drawing/2014/main" id="{00000000-0008-0000-0F00-00001D000000}"/>
            </a:ext>
          </a:extLst>
        </xdr:cNvPr>
        <xdr:cNvSpPr txBox="1"/>
      </xdr:nvSpPr>
      <xdr:spPr>
        <a:xfrm>
          <a:off x="8305800" y="476250"/>
          <a:ext cx="219075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SEA</a:t>
          </a:r>
        </a:p>
      </xdr:txBody>
    </xdr:sp>
    <xdr:clientData/>
  </xdr:twoCellAnchor>
  <xdr:twoCellAnchor>
    <xdr:from>
      <xdr:col>16</xdr:col>
      <xdr:colOff>28575</xdr:colOff>
      <xdr:row>2</xdr:row>
      <xdr:rowOff>38100</xdr:rowOff>
    </xdr:from>
    <xdr:to>
      <xdr:col>16</xdr:col>
      <xdr:colOff>238125</xdr:colOff>
      <xdr:row>4</xdr:row>
      <xdr:rowOff>266700</xdr:rowOff>
    </xdr:to>
    <xdr:sp macro="" textlink="">
      <xdr:nvSpPr>
        <xdr:cNvPr id="30" name="TekstSylinder 29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SpPr txBox="1"/>
      </xdr:nvSpPr>
      <xdr:spPr>
        <a:xfrm>
          <a:off x="8553450" y="485775"/>
          <a:ext cx="209550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SKI</a:t>
          </a:r>
        </a:p>
      </xdr:txBody>
    </xdr:sp>
    <xdr:clientData/>
  </xdr:twoCellAnchor>
  <xdr:twoCellAnchor>
    <xdr:from>
      <xdr:col>8</xdr:col>
      <xdr:colOff>38100</xdr:colOff>
      <xdr:row>4</xdr:row>
      <xdr:rowOff>9525</xdr:rowOff>
    </xdr:from>
    <xdr:to>
      <xdr:col>9</xdr:col>
      <xdr:colOff>0</xdr:colOff>
      <xdr:row>4</xdr:row>
      <xdr:rowOff>371475</xdr:rowOff>
    </xdr:to>
    <xdr:sp macro="" textlink="">
      <xdr:nvSpPr>
        <xdr:cNvPr id="31" name="TekstSylinder 30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SpPr txBox="1"/>
      </xdr:nvSpPr>
      <xdr:spPr>
        <a:xfrm>
          <a:off x="4181475" y="838200"/>
          <a:ext cx="60960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SE</a:t>
          </a:r>
        </a:p>
      </xdr:txBody>
    </xdr:sp>
    <xdr:clientData/>
  </xdr:twoCellAnchor>
  <xdr:twoCellAnchor>
    <xdr:from>
      <xdr:col>9</xdr:col>
      <xdr:colOff>28575</xdr:colOff>
      <xdr:row>4</xdr:row>
      <xdr:rowOff>38101</xdr:rowOff>
    </xdr:from>
    <xdr:to>
      <xdr:col>10</xdr:col>
      <xdr:colOff>0</xdr:colOff>
      <xdr:row>4</xdr:row>
      <xdr:rowOff>371475</xdr:rowOff>
    </xdr:to>
    <xdr:sp macro="" textlink="">
      <xdr:nvSpPr>
        <xdr:cNvPr id="32" name="TekstSylinder 31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SpPr txBox="1"/>
      </xdr:nvSpPr>
      <xdr:spPr>
        <a:xfrm>
          <a:off x="4819650" y="866776"/>
          <a:ext cx="619125" cy="333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ME</a:t>
          </a:r>
        </a:p>
      </xdr:txBody>
    </xdr:sp>
    <xdr:clientData/>
  </xdr:twoCellAnchor>
  <xdr:twoCellAnchor>
    <xdr:from>
      <xdr:col>17</xdr:col>
      <xdr:colOff>28576</xdr:colOff>
      <xdr:row>4</xdr:row>
      <xdr:rowOff>19049</xdr:rowOff>
    </xdr:from>
    <xdr:to>
      <xdr:col>18</xdr:col>
      <xdr:colOff>1</xdr:colOff>
      <xdr:row>4</xdr:row>
      <xdr:rowOff>371475</xdr:rowOff>
    </xdr:to>
    <xdr:sp macro="" textlink="">
      <xdr:nvSpPr>
        <xdr:cNvPr id="33" name="TekstSylinder 32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SpPr txBox="1"/>
      </xdr:nvSpPr>
      <xdr:spPr>
        <a:xfrm>
          <a:off x="8801101" y="847724"/>
          <a:ext cx="552450" cy="3524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NIGHT</a:t>
          </a:r>
        </a:p>
      </xdr:txBody>
    </xdr:sp>
    <xdr:clientData/>
  </xdr:twoCellAnchor>
  <xdr:twoCellAnchor>
    <xdr:from>
      <xdr:col>18</xdr:col>
      <xdr:colOff>28575</xdr:colOff>
      <xdr:row>4</xdr:row>
      <xdr:rowOff>19049</xdr:rowOff>
    </xdr:from>
    <xdr:to>
      <xdr:col>19</xdr:col>
      <xdr:colOff>0</xdr:colOff>
      <xdr:row>4</xdr:row>
      <xdr:rowOff>361950</xdr:rowOff>
    </xdr:to>
    <xdr:sp macro="" textlink="">
      <xdr:nvSpPr>
        <xdr:cNvPr id="34" name="TekstSylinder 33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SpPr txBox="1"/>
      </xdr:nvSpPr>
      <xdr:spPr>
        <a:xfrm>
          <a:off x="9382125" y="847724"/>
          <a:ext cx="552450" cy="3429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IFR</a:t>
          </a:r>
        </a:p>
      </xdr:txBody>
    </xdr:sp>
    <xdr:clientData/>
  </xdr:twoCellAnchor>
  <xdr:twoCellAnchor>
    <xdr:from>
      <xdr:col>19</xdr:col>
      <xdr:colOff>19050</xdr:colOff>
      <xdr:row>4</xdr:row>
      <xdr:rowOff>9525</xdr:rowOff>
    </xdr:from>
    <xdr:to>
      <xdr:col>20</xdr:col>
      <xdr:colOff>0</xdr:colOff>
      <xdr:row>4</xdr:row>
      <xdr:rowOff>352425</xdr:rowOff>
    </xdr:to>
    <xdr:sp macro="" textlink="">
      <xdr:nvSpPr>
        <xdr:cNvPr id="35" name="TekstSylinder 34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SpPr txBox="1"/>
      </xdr:nvSpPr>
      <xdr:spPr>
        <a:xfrm>
          <a:off x="9953625" y="838200"/>
          <a:ext cx="6286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PILOT-IN-COMMAND</a:t>
          </a:r>
          <a:endParaRPr lang="nb-NO" sz="800"/>
        </a:p>
      </xdr:txBody>
    </xdr:sp>
    <xdr:clientData/>
  </xdr:twoCellAnchor>
  <xdr:twoCellAnchor>
    <xdr:from>
      <xdr:col>20</xdr:col>
      <xdr:colOff>28575</xdr:colOff>
      <xdr:row>4</xdr:row>
      <xdr:rowOff>9525</xdr:rowOff>
    </xdr:from>
    <xdr:to>
      <xdr:col>21</xdr:col>
      <xdr:colOff>0</xdr:colOff>
      <xdr:row>4</xdr:row>
      <xdr:rowOff>371475</xdr:rowOff>
    </xdr:to>
    <xdr:sp macro="" textlink="">
      <xdr:nvSpPr>
        <xdr:cNvPr id="36" name="TekstSylinder 35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SpPr txBox="1"/>
      </xdr:nvSpPr>
      <xdr:spPr>
        <a:xfrm>
          <a:off x="10610850" y="838200"/>
          <a:ext cx="619125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CO-PILOT</a:t>
          </a:r>
        </a:p>
      </xdr:txBody>
    </xdr:sp>
    <xdr:clientData/>
  </xdr:twoCellAnchor>
  <xdr:oneCellAnchor>
    <xdr:from>
      <xdr:col>21</xdr:col>
      <xdr:colOff>28575</xdr:colOff>
      <xdr:row>4</xdr:row>
      <xdr:rowOff>19050</xdr:rowOff>
    </xdr:from>
    <xdr:ext cx="619125" cy="342900"/>
    <xdr:sp macro="" textlink="">
      <xdr:nvSpPr>
        <xdr:cNvPr id="37" name="TekstSylinder 36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SpPr txBox="1"/>
      </xdr:nvSpPr>
      <xdr:spPr>
        <a:xfrm>
          <a:off x="11258550" y="847725"/>
          <a:ext cx="619125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nb-NO" sz="700"/>
            <a:t>DUAL</a:t>
          </a:r>
        </a:p>
      </xdr:txBody>
    </xdr:sp>
    <xdr:clientData/>
  </xdr:oneCellAnchor>
  <xdr:twoCellAnchor>
    <xdr:from>
      <xdr:col>22</xdr:col>
      <xdr:colOff>9525</xdr:colOff>
      <xdr:row>4</xdr:row>
      <xdr:rowOff>9524</xdr:rowOff>
    </xdr:from>
    <xdr:to>
      <xdr:col>23</xdr:col>
      <xdr:colOff>0</xdr:colOff>
      <xdr:row>4</xdr:row>
      <xdr:rowOff>371475</xdr:rowOff>
    </xdr:to>
    <xdr:sp macro="" textlink="">
      <xdr:nvSpPr>
        <xdr:cNvPr id="38" name="TekstSylinder 37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SpPr txBox="1"/>
      </xdr:nvSpPr>
      <xdr:spPr>
        <a:xfrm>
          <a:off x="11887200" y="838199"/>
          <a:ext cx="638175" cy="361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INSTRUCTOR</a:t>
          </a:r>
        </a:p>
      </xdr:txBody>
    </xdr:sp>
    <xdr:clientData/>
  </xdr:twoCellAnchor>
  <xdr:twoCellAnchor>
    <xdr:from>
      <xdr:col>25</xdr:col>
      <xdr:colOff>19050</xdr:colOff>
      <xdr:row>4</xdr:row>
      <xdr:rowOff>19049</xdr:rowOff>
    </xdr:from>
    <xdr:to>
      <xdr:col>26</xdr:col>
      <xdr:colOff>0</xdr:colOff>
      <xdr:row>4</xdr:row>
      <xdr:rowOff>371474</xdr:rowOff>
    </xdr:to>
    <xdr:sp macro="" textlink="">
      <xdr:nvSpPr>
        <xdr:cNvPr id="39" name="TekstSylinder 38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SpPr txBox="1"/>
      </xdr:nvSpPr>
      <xdr:spPr>
        <a:xfrm>
          <a:off x="14116050" y="847724"/>
          <a:ext cx="6286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600"/>
            <a:t>TOTAL TIME OF SESSION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733425</xdr:colOff>
      <xdr:row>0</xdr:row>
      <xdr:rowOff>228600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38100" y="38100"/>
          <a:ext cx="6762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</a:t>
          </a:r>
        </a:p>
      </xdr:txBody>
    </xdr:sp>
    <xdr:clientData/>
  </xdr:twoCellAnchor>
  <xdr:twoCellAnchor>
    <xdr:from>
      <xdr:col>1</xdr:col>
      <xdr:colOff>38100</xdr:colOff>
      <xdr:row>0</xdr:row>
      <xdr:rowOff>28575</xdr:rowOff>
    </xdr:from>
    <xdr:to>
      <xdr:col>2</xdr:col>
      <xdr:colOff>352425</xdr:colOff>
      <xdr:row>0</xdr:row>
      <xdr:rowOff>228600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/>
      </xdr:nvSpPr>
      <xdr:spPr>
        <a:xfrm>
          <a:off x="752475" y="28575"/>
          <a:ext cx="6953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2</a:t>
          </a:r>
        </a:p>
      </xdr:txBody>
    </xdr:sp>
    <xdr:clientData/>
  </xdr:twoCellAnchor>
  <xdr:twoCellAnchor>
    <xdr:from>
      <xdr:col>3</xdr:col>
      <xdr:colOff>38100</xdr:colOff>
      <xdr:row>0</xdr:row>
      <xdr:rowOff>19050</xdr:rowOff>
    </xdr:from>
    <xdr:to>
      <xdr:col>4</xdr:col>
      <xdr:colOff>352425</xdr:colOff>
      <xdr:row>0</xdr:row>
      <xdr:rowOff>238125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1514475" y="19050"/>
          <a:ext cx="69532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3</a:t>
          </a:r>
        </a:p>
      </xdr:txBody>
    </xdr:sp>
    <xdr:clientData/>
  </xdr:twoCellAnchor>
  <xdr:twoCellAnchor>
    <xdr:from>
      <xdr:col>6</xdr:col>
      <xdr:colOff>38100</xdr:colOff>
      <xdr:row>0</xdr:row>
      <xdr:rowOff>19050</xdr:rowOff>
    </xdr:from>
    <xdr:to>
      <xdr:col>7</xdr:col>
      <xdr:colOff>742950</xdr:colOff>
      <xdr:row>0</xdr:row>
      <xdr:rowOff>238125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/>
      </xdr:nvSpPr>
      <xdr:spPr>
        <a:xfrm>
          <a:off x="2657475" y="19050"/>
          <a:ext cx="14668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4</a:t>
          </a:r>
        </a:p>
      </xdr:txBody>
    </xdr:sp>
    <xdr:clientData/>
  </xdr:twoCellAnchor>
  <xdr:twoCellAnchor>
    <xdr:from>
      <xdr:col>8</xdr:col>
      <xdr:colOff>38100</xdr:colOff>
      <xdr:row>0</xdr:row>
      <xdr:rowOff>38099</xdr:rowOff>
    </xdr:from>
    <xdr:to>
      <xdr:col>11</xdr:col>
      <xdr:colOff>0</xdr:colOff>
      <xdr:row>0</xdr:row>
      <xdr:rowOff>238124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/>
      </xdr:nvSpPr>
      <xdr:spPr>
        <a:xfrm>
          <a:off x="4181475" y="38099"/>
          <a:ext cx="19050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5</a:t>
          </a:r>
        </a:p>
      </xdr:txBody>
    </xdr:sp>
    <xdr:clientData/>
  </xdr:twoCellAnchor>
  <xdr:twoCellAnchor>
    <xdr:from>
      <xdr:col>11</xdr:col>
      <xdr:colOff>38100</xdr:colOff>
      <xdr:row>0</xdr:row>
      <xdr:rowOff>38099</xdr:rowOff>
    </xdr:from>
    <xdr:to>
      <xdr:col>12</xdr:col>
      <xdr:colOff>0</xdr:colOff>
      <xdr:row>0</xdr:row>
      <xdr:rowOff>238124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 txBox="1"/>
      </xdr:nvSpPr>
      <xdr:spPr>
        <a:xfrm>
          <a:off x="6124575" y="38099"/>
          <a:ext cx="6096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6</a:t>
          </a:r>
        </a:p>
      </xdr:txBody>
    </xdr:sp>
    <xdr:clientData/>
  </xdr:twoCellAnchor>
  <xdr:twoCellAnchor>
    <xdr:from>
      <xdr:col>12</xdr:col>
      <xdr:colOff>38100</xdr:colOff>
      <xdr:row>0</xdr:row>
      <xdr:rowOff>28575</xdr:rowOff>
    </xdr:from>
    <xdr:to>
      <xdr:col>12</xdr:col>
      <xdr:colOff>1009650</xdr:colOff>
      <xdr:row>0</xdr:row>
      <xdr:rowOff>238125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 txBox="1"/>
      </xdr:nvSpPr>
      <xdr:spPr>
        <a:xfrm>
          <a:off x="6772275" y="28575"/>
          <a:ext cx="9715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7</a:t>
          </a:r>
        </a:p>
      </xdr:txBody>
    </xdr:sp>
    <xdr:clientData/>
  </xdr:twoCellAnchor>
  <xdr:twoCellAnchor>
    <xdr:from>
      <xdr:col>13</xdr:col>
      <xdr:colOff>28575</xdr:colOff>
      <xdr:row>0</xdr:row>
      <xdr:rowOff>19050</xdr:rowOff>
    </xdr:from>
    <xdr:to>
      <xdr:col>16</xdr:col>
      <xdr:colOff>219075</xdr:colOff>
      <xdr:row>0</xdr:row>
      <xdr:rowOff>238125</xdr:rowOff>
    </xdr:to>
    <xdr:sp macro="" textlink="">
      <xdr:nvSpPr>
        <xdr:cNvPr id="9" name="TekstSylinder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 txBox="1"/>
      </xdr:nvSpPr>
      <xdr:spPr>
        <a:xfrm>
          <a:off x="7810500" y="19050"/>
          <a:ext cx="9334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8</a:t>
          </a:r>
        </a:p>
      </xdr:txBody>
    </xdr:sp>
    <xdr:clientData/>
  </xdr:twoCellAnchor>
  <xdr:twoCellAnchor>
    <xdr:from>
      <xdr:col>17</xdr:col>
      <xdr:colOff>28575</xdr:colOff>
      <xdr:row>0</xdr:row>
      <xdr:rowOff>19050</xdr:rowOff>
    </xdr:from>
    <xdr:to>
      <xdr:col>19</xdr:col>
      <xdr:colOff>0</xdr:colOff>
      <xdr:row>0</xdr:row>
      <xdr:rowOff>238125</xdr:rowOff>
    </xdr:to>
    <xdr:sp macro="" textlink="">
      <xdr:nvSpPr>
        <xdr:cNvPr id="10" name="TekstSylinder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/>
      </xdr:nvSpPr>
      <xdr:spPr>
        <a:xfrm>
          <a:off x="8801100" y="19050"/>
          <a:ext cx="113347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9</a:t>
          </a:r>
        </a:p>
      </xdr:txBody>
    </xdr:sp>
    <xdr:clientData/>
  </xdr:twoCellAnchor>
  <xdr:twoCellAnchor>
    <xdr:from>
      <xdr:col>19</xdr:col>
      <xdr:colOff>38100</xdr:colOff>
      <xdr:row>0</xdr:row>
      <xdr:rowOff>28575</xdr:rowOff>
    </xdr:from>
    <xdr:to>
      <xdr:col>23</xdr:col>
      <xdr:colOff>0</xdr:colOff>
      <xdr:row>0</xdr:row>
      <xdr:rowOff>228600</xdr:rowOff>
    </xdr:to>
    <xdr:sp macro="" textlink="">
      <xdr:nvSpPr>
        <xdr:cNvPr id="11" name="TekstSylinder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 txBox="1"/>
      </xdr:nvSpPr>
      <xdr:spPr>
        <a:xfrm>
          <a:off x="9972675" y="28575"/>
          <a:ext cx="25527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10</a:t>
          </a:r>
        </a:p>
      </xdr:txBody>
    </xdr:sp>
    <xdr:clientData/>
  </xdr:twoCellAnchor>
  <xdr:twoCellAnchor>
    <xdr:from>
      <xdr:col>23</xdr:col>
      <xdr:colOff>47625</xdr:colOff>
      <xdr:row>0</xdr:row>
      <xdr:rowOff>19050</xdr:rowOff>
    </xdr:from>
    <xdr:to>
      <xdr:col>26</xdr:col>
      <xdr:colOff>0</xdr:colOff>
      <xdr:row>0</xdr:row>
      <xdr:rowOff>238125</xdr:rowOff>
    </xdr:to>
    <xdr:sp macro="" textlink="">
      <xdr:nvSpPr>
        <xdr:cNvPr id="12" name="TekstSylinder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 txBox="1"/>
      </xdr:nvSpPr>
      <xdr:spPr>
        <a:xfrm>
          <a:off x="12573000" y="19050"/>
          <a:ext cx="217170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11</a:t>
          </a:r>
        </a:p>
      </xdr:txBody>
    </xdr:sp>
    <xdr:clientData/>
  </xdr:twoCellAnchor>
  <xdr:twoCellAnchor>
    <xdr:from>
      <xdr:col>26</xdr:col>
      <xdr:colOff>28575</xdr:colOff>
      <xdr:row>0</xdr:row>
      <xdr:rowOff>38099</xdr:rowOff>
    </xdr:from>
    <xdr:to>
      <xdr:col>27</xdr:col>
      <xdr:colOff>0</xdr:colOff>
      <xdr:row>0</xdr:row>
      <xdr:rowOff>238124</xdr:rowOff>
    </xdr:to>
    <xdr:sp macro="" textlink="">
      <xdr:nvSpPr>
        <xdr:cNvPr id="13" name="TekstSylinder 1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 txBox="1"/>
      </xdr:nvSpPr>
      <xdr:spPr>
        <a:xfrm>
          <a:off x="14773275" y="38099"/>
          <a:ext cx="18002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12</a:t>
          </a:r>
        </a:p>
      </xdr:txBody>
    </xdr:sp>
    <xdr:clientData/>
  </xdr:twoCellAnchor>
  <xdr:twoCellAnchor>
    <xdr:from>
      <xdr:col>0</xdr:col>
      <xdr:colOff>19049</xdr:colOff>
      <xdr:row>1</xdr:row>
      <xdr:rowOff>19050</xdr:rowOff>
    </xdr:from>
    <xdr:to>
      <xdr:col>1</xdr:col>
      <xdr:colOff>0</xdr:colOff>
      <xdr:row>4</xdr:row>
      <xdr:rowOff>361950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SpPr txBox="1"/>
      </xdr:nvSpPr>
      <xdr:spPr>
        <a:xfrm>
          <a:off x="19049" y="276225"/>
          <a:ext cx="69532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DATE </a:t>
          </a:r>
          <a:r>
            <a:rPr lang="nb-NO" sz="800" b="0"/>
            <a:t>(dd.mm.yy)</a:t>
          </a:r>
          <a:endParaRPr lang="nb-NO" sz="800" b="1"/>
        </a:p>
      </xdr:txBody>
    </xdr:sp>
    <xdr:clientData/>
  </xdr:twoCellAnchor>
  <xdr:twoCellAnchor>
    <xdr:from>
      <xdr:col>1</xdr:col>
      <xdr:colOff>19050</xdr:colOff>
      <xdr:row>1</xdr:row>
      <xdr:rowOff>28576</xdr:rowOff>
    </xdr:from>
    <xdr:to>
      <xdr:col>2</xdr:col>
      <xdr:colOff>390525</xdr:colOff>
      <xdr:row>3</xdr:row>
      <xdr:rowOff>161926</xdr:rowOff>
    </xdr:to>
    <xdr:sp macro="" textlink="">
      <xdr:nvSpPr>
        <xdr:cNvPr id="15" name="TekstSylinder 14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SpPr txBox="1"/>
      </xdr:nvSpPr>
      <xdr:spPr>
        <a:xfrm>
          <a:off x="733425" y="285751"/>
          <a:ext cx="742950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DEPARTURE</a:t>
          </a:r>
        </a:p>
      </xdr:txBody>
    </xdr:sp>
    <xdr:clientData/>
  </xdr:twoCellAnchor>
  <xdr:twoCellAnchor>
    <xdr:from>
      <xdr:col>3</xdr:col>
      <xdr:colOff>28575</xdr:colOff>
      <xdr:row>1</xdr:row>
      <xdr:rowOff>19050</xdr:rowOff>
    </xdr:from>
    <xdr:to>
      <xdr:col>6</xdr:col>
      <xdr:colOff>0</xdr:colOff>
      <xdr:row>3</xdr:row>
      <xdr:rowOff>171450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SpPr txBox="1"/>
      </xdr:nvSpPr>
      <xdr:spPr>
        <a:xfrm>
          <a:off x="1504950" y="276225"/>
          <a:ext cx="1114425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ARRIVAL</a:t>
          </a:r>
        </a:p>
      </xdr:txBody>
    </xdr:sp>
    <xdr:clientData/>
  </xdr:twoCellAnchor>
  <xdr:twoCellAnchor>
    <xdr:from>
      <xdr:col>6</xdr:col>
      <xdr:colOff>19050</xdr:colOff>
      <xdr:row>1</xdr:row>
      <xdr:rowOff>19050</xdr:rowOff>
    </xdr:from>
    <xdr:to>
      <xdr:col>7</xdr:col>
      <xdr:colOff>800100</xdr:colOff>
      <xdr:row>3</xdr:row>
      <xdr:rowOff>161925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SpPr txBox="1"/>
      </xdr:nvSpPr>
      <xdr:spPr>
        <a:xfrm>
          <a:off x="2638425" y="276225"/>
          <a:ext cx="15049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AIRCRAFT</a:t>
          </a:r>
        </a:p>
      </xdr:txBody>
    </xdr:sp>
    <xdr:clientData/>
  </xdr:twoCellAnchor>
  <xdr:twoCellAnchor>
    <xdr:from>
      <xdr:col>8</xdr:col>
      <xdr:colOff>28575</xdr:colOff>
      <xdr:row>1</xdr:row>
      <xdr:rowOff>28574</xdr:rowOff>
    </xdr:from>
    <xdr:to>
      <xdr:col>10</xdr:col>
      <xdr:colOff>0</xdr:colOff>
      <xdr:row>3</xdr:row>
      <xdr:rowOff>171449</xdr:rowOff>
    </xdr:to>
    <xdr:sp macro="" textlink="">
      <xdr:nvSpPr>
        <xdr:cNvPr id="18" name="TekstSylinder 17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SpPr txBox="1"/>
      </xdr:nvSpPr>
      <xdr:spPr>
        <a:xfrm>
          <a:off x="4171950" y="285749"/>
          <a:ext cx="126682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SINGLE</a:t>
          </a:r>
          <a:r>
            <a:rPr lang="nb-NO" sz="800" b="1" baseline="0"/>
            <a:t> PILOT AIRCRAFT TIME</a:t>
          </a:r>
          <a:endParaRPr lang="nb-NO" sz="800" b="1"/>
        </a:p>
      </xdr:txBody>
    </xdr:sp>
    <xdr:clientData/>
  </xdr:twoCellAnchor>
  <xdr:twoCellAnchor>
    <xdr:from>
      <xdr:col>10</xdr:col>
      <xdr:colOff>19051</xdr:colOff>
      <xdr:row>1</xdr:row>
      <xdr:rowOff>19049</xdr:rowOff>
    </xdr:from>
    <xdr:to>
      <xdr:col>10</xdr:col>
      <xdr:colOff>866775</xdr:colOff>
      <xdr:row>4</xdr:row>
      <xdr:rowOff>190500</xdr:rowOff>
    </xdr:to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SpPr txBox="1"/>
      </xdr:nvSpPr>
      <xdr:spPr>
        <a:xfrm>
          <a:off x="5457826" y="276224"/>
          <a:ext cx="628649" cy="742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MULTI PILOT AIRCRAFT</a:t>
          </a:r>
          <a:r>
            <a:rPr lang="nb-NO" sz="800" b="1" baseline="0"/>
            <a:t> TIME</a:t>
          </a:r>
          <a:endParaRPr lang="nb-NO" sz="800" b="1"/>
        </a:p>
      </xdr:txBody>
    </xdr:sp>
    <xdr:clientData/>
  </xdr:twoCellAnchor>
  <xdr:twoCellAnchor>
    <xdr:from>
      <xdr:col>11</xdr:col>
      <xdr:colOff>28577</xdr:colOff>
      <xdr:row>1</xdr:row>
      <xdr:rowOff>38099</xdr:rowOff>
    </xdr:from>
    <xdr:to>
      <xdr:col>12</xdr:col>
      <xdr:colOff>0</xdr:colOff>
      <xdr:row>4</xdr:row>
      <xdr:rowOff>352425</xdr:rowOff>
    </xdr:to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SpPr txBox="1"/>
      </xdr:nvSpPr>
      <xdr:spPr>
        <a:xfrm>
          <a:off x="6115052" y="295274"/>
          <a:ext cx="619123" cy="885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TOTAL TIME OF FLIGHT</a:t>
          </a:r>
        </a:p>
      </xdr:txBody>
    </xdr:sp>
    <xdr:clientData/>
  </xdr:twoCellAnchor>
  <xdr:twoCellAnchor>
    <xdr:from>
      <xdr:col>12</xdr:col>
      <xdr:colOff>28575</xdr:colOff>
      <xdr:row>1</xdr:row>
      <xdr:rowOff>28574</xdr:rowOff>
    </xdr:from>
    <xdr:to>
      <xdr:col>12</xdr:col>
      <xdr:colOff>1104900</xdr:colOff>
      <xdr:row>4</xdr:row>
      <xdr:rowOff>266699</xdr:rowOff>
    </xdr:to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SpPr txBox="1"/>
      </xdr:nvSpPr>
      <xdr:spPr>
        <a:xfrm>
          <a:off x="6762750" y="285749"/>
          <a:ext cx="1019175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NAME PIC</a:t>
          </a:r>
        </a:p>
      </xdr:txBody>
    </xdr:sp>
    <xdr:clientData/>
  </xdr:twoCellAnchor>
  <xdr:twoCellAnchor>
    <xdr:from>
      <xdr:col>13</xdr:col>
      <xdr:colOff>28575</xdr:colOff>
      <xdr:row>1</xdr:row>
      <xdr:rowOff>19049</xdr:rowOff>
    </xdr:from>
    <xdr:to>
      <xdr:col>16</xdr:col>
      <xdr:colOff>247650</xdr:colOff>
      <xdr:row>1</xdr:row>
      <xdr:rowOff>180974</xdr:rowOff>
    </xdr:to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SpPr txBox="1"/>
      </xdr:nvSpPr>
      <xdr:spPr>
        <a:xfrm>
          <a:off x="7810500" y="276224"/>
          <a:ext cx="962025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LANDINGS</a:t>
          </a:r>
        </a:p>
      </xdr:txBody>
    </xdr:sp>
    <xdr:clientData/>
  </xdr:twoCellAnchor>
  <xdr:twoCellAnchor>
    <xdr:from>
      <xdr:col>17</xdr:col>
      <xdr:colOff>38100</xdr:colOff>
      <xdr:row>1</xdr:row>
      <xdr:rowOff>19050</xdr:rowOff>
    </xdr:from>
    <xdr:to>
      <xdr:col>19</xdr:col>
      <xdr:colOff>0</xdr:colOff>
      <xdr:row>3</xdr:row>
      <xdr:rowOff>171450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SpPr txBox="1"/>
      </xdr:nvSpPr>
      <xdr:spPr>
        <a:xfrm>
          <a:off x="8810625" y="276225"/>
          <a:ext cx="11239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OPERATIONAL CONDITION TIME</a:t>
          </a:r>
        </a:p>
      </xdr:txBody>
    </xdr:sp>
    <xdr:clientData/>
  </xdr:twoCellAnchor>
  <xdr:twoCellAnchor>
    <xdr:from>
      <xdr:col>19</xdr:col>
      <xdr:colOff>28575</xdr:colOff>
      <xdr:row>1</xdr:row>
      <xdr:rowOff>28575</xdr:rowOff>
    </xdr:from>
    <xdr:to>
      <xdr:col>23</xdr:col>
      <xdr:colOff>0</xdr:colOff>
      <xdr:row>3</xdr:row>
      <xdr:rowOff>152400</xdr:rowOff>
    </xdr:to>
    <xdr:sp macro="" textlink="">
      <xdr:nvSpPr>
        <xdr:cNvPr id="24" name="TekstSylinder 23">
          <a:extLst>
            <a:ext uri="{FF2B5EF4-FFF2-40B4-BE49-F238E27FC236}">
              <a16:creationId xmlns:a16="http://schemas.microsoft.com/office/drawing/2014/main" id="{00000000-0008-0000-1000-000018000000}"/>
            </a:ext>
          </a:extLst>
        </xdr:cNvPr>
        <xdr:cNvSpPr txBox="1"/>
      </xdr:nvSpPr>
      <xdr:spPr>
        <a:xfrm>
          <a:off x="9963150" y="285750"/>
          <a:ext cx="25622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PILOT FUNCTION TIME</a:t>
          </a:r>
        </a:p>
      </xdr:txBody>
    </xdr:sp>
    <xdr:clientData/>
  </xdr:twoCellAnchor>
  <xdr:twoCellAnchor>
    <xdr:from>
      <xdr:col>23</xdr:col>
      <xdr:colOff>28575</xdr:colOff>
      <xdr:row>1</xdr:row>
      <xdr:rowOff>19050</xdr:rowOff>
    </xdr:from>
    <xdr:to>
      <xdr:col>26</xdr:col>
      <xdr:colOff>0</xdr:colOff>
      <xdr:row>3</xdr:row>
      <xdr:rowOff>161925</xdr:rowOff>
    </xdr:to>
    <xdr:sp macro="" textlink="">
      <xdr:nvSpPr>
        <xdr:cNvPr id="25" name="TekstSylinder 24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SpPr txBox="1"/>
      </xdr:nvSpPr>
      <xdr:spPr>
        <a:xfrm>
          <a:off x="12553950" y="276225"/>
          <a:ext cx="21907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SYNTHETIC TRAINING DEVICES SESSION</a:t>
          </a:r>
        </a:p>
      </xdr:txBody>
    </xdr:sp>
    <xdr:clientData/>
  </xdr:twoCellAnchor>
  <xdr:twoCellAnchor>
    <xdr:from>
      <xdr:col>26</xdr:col>
      <xdr:colOff>19050</xdr:colOff>
      <xdr:row>1</xdr:row>
      <xdr:rowOff>9525</xdr:rowOff>
    </xdr:from>
    <xdr:to>
      <xdr:col>27</xdr:col>
      <xdr:colOff>0</xdr:colOff>
      <xdr:row>4</xdr:row>
      <xdr:rowOff>142875</xdr:rowOff>
    </xdr:to>
    <xdr:sp macro="" textlink="">
      <xdr:nvSpPr>
        <xdr:cNvPr id="26" name="TekstSylinder 25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SpPr txBox="1"/>
      </xdr:nvSpPr>
      <xdr:spPr>
        <a:xfrm>
          <a:off x="14763750" y="266700"/>
          <a:ext cx="1809750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REMARKS AND ENDORSEMENTS</a:t>
          </a:r>
        </a:p>
      </xdr:txBody>
    </xdr:sp>
    <xdr:clientData/>
  </xdr:twoCellAnchor>
  <xdr:twoCellAnchor>
    <xdr:from>
      <xdr:col>13</xdr:col>
      <xdr:colOff>38100</xdr:colOff>
      <xdr:row>2</xdr:row>
      <xdr:rowOff>19050</xdr:rowOff>
    </xdr:from>
    <xdr:to>
      <xdr:col>13</xdr:col>
      <xdr:colOff>228600</xdr:colOff>
      <xdr:row>4</xdr:row>
      <xdr:rowOff>257175</xdr:rowOff>
    </xdr:to>
    <xdr:sp macro="" textlink="">
      <xdr:nvSpPr>
        <xdr:cNvPr id="27" name="TekstSylinder 26">
          <a:extLst>
            <a:ext uri="{FF2B5EF4-FFF2-40B4-BE49-F238E27FC236}">
              <a16:creationId xmlns:a16="http://schemas.microsoft.com/office/drawing/2014/main" id="{00000000-0008-0000-1000-00001B000000}"/>
            </a:ext>
          </a:extLst>
        </xdr:cNvPr>
        <xdr:cNvSpPr txBox="1"/>
      </xdr:nvSpPr>
      <xdr:spPr>
        <a:xfrm>
          <a:off x="7820025" y="466725"/>
          <a:ext cx="19050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D</a:t>
          </a:r>
        </a:p>
        <a:p>
          <a:pPr algn="ctr"/>
          <a:r>
            <a:rPr lang="nb-NO" sz="700"/>
            <a:t>A</a:t>
          </a:r>
        </a:p>
        <a:p>
          <a:pPr algn="ctr"/>
          <a:r>
            <a:rPr lang="nb-NO" sz="700"/>
            <a:t>Y</a:t>
          </a:r>
        </a:p>
      </xdr:txBody>
    </xdr:sp>
    <xdr:clientData/>
  </xdr:twoCellAnchor>
  <xdr:twoCellAnchor>
    <xdr:from>
      <xdr:col>14</xdr:col>
      <xdr:colOff>28575</xdr:colOff>
      <xdr:row>2</xdr:row>
      <xdr:rowOff>9526</xdr:rowOff>
    </xdr:from>
    <xdr:to>
      <xdr:col>14</xdr:col>
      <xdr:colOff>238125</xdr:colOff>
      <xdr:row>4</xdr:row>
      <xdr:rowOff>276225</xdr:rowOff>
    </xdr:to>
    <xdr:sp macro="" textlink="">
      <xdr:nvSpPr>
        <xdr:cNvPr id="28" name="TekstSylinder 27">
          <a:extLst>
            <a:ext uri="{FF2B5EF4-FFF2-40B4-BE49-F238E27FC236}">
              <a16:creationId xmlns:a16="http://schemas.microsoft.com/office/drawing/2014/main" id="{00000000-0008-0000-1000-00001C000000}"/>
            </a:ext>
          </a:extLst>
        </xdr:cNvPr>
        <xdr:cNvSpPr txBox="1"/>
      </xdr:nvSpPr>
      <xdr:spPr>
        <a:xfrm>
          <a:off x="8058150" y="457201"/>
          <a:ext cx="209550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NIGHT</a:t>
          </a:r>
        </a:p>
      </xdr:txBody>
    </xdr:sp>
    <xdr:clientData/>
  </xdr:twoCellAnchor>
  <xdr:twoCellAnchor>
    <xdr:from>
      <xdr:col>15</xdr:col>
      <xdr:colOff>28575</xdr:colOff>
      <xdr:row>2</xdr:row>
      <xdr:rowOff>28575</xdr:rowOff>
    </xdr:from>
    <xdr:to>
      <xdr:col>15</xdr:col>
      <xdr:colOff>247650</xdr:colOff>
      <xdr:row>4</xdr:row>
      <xdr:rowOff>276225</xdr:rowOff>
    </xdr:to>
    <xdr:sp macro="" textlink="">
      <xdr:nvSpPr>
        <xdr:cNvPr id="29" name="TekstSylinder 28">
          <a:extLst>
            <a:ext uri="{FF2B5EF4-FFF2-40B4-BE49-F238E27FC236}">
              <a16:creationId xmlns:a16="http://schemas.microsoft.com/office/drawing/2014/main" id="{00000000-0008-0000-1000-00001D000000}"/>
            </a:ext>
          </a:extLst>
        </xdr:cNvPr>
        <xdr:cNvSpPr txBox="1"/>
      </xdr:nvSpPr>
      <xdr:spPr>
        <a:xfrm>
          <a:off x="8305800" y="476250"/>
          <a:ext cx="219075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SEA</a:t>
          </a:r>
        </a:p>
      </xdr:txBody>
    </xdr:sp>
    <xdr:clientData/>
  </xdr:twoCellAnchor>
  <xdr:twoCellAnchor>
    <xdr:from>
      <xdr:col>16</xdr:col>
      <xdr:colOff>28575</xdr:colOff>
      <xdr:row>2</xdr:row>
      <xdr:rowOff>38100</xdr:rowOff>
    </xdr:from>
    <xdr:to>
      <xdr:col>16</xdr:col>
      <xdr:colOff>238125</xdr:colOff>
      <xdr:row>4</xdr:row>
      <xdr:rowOff>266700</xdr:rowOff>
    </xdr:to>
    <xdr:sp macro="" textlink="">
      <xdr:nvSpPr>
        <xdr:cNvPr id="30" name="TekstSylinder 29">
          <a:extLst>
            <a:ext uri="{FF2B5EF4-FFF2-40B4-BE49-F238E27FC236}">
              <a16:creationId xmlns:a16="http://schemas.microsoft.com/office/drawing/2014/main" id="{00000000-0008-0000-1000-00001E000000}"/>
            </a:ext>
          </a:extLst>
        </xdr:cNvPr>
        <xdr:cNvSpPr txBox="1"/>
      </xdr:nvSpPr>
      <xdr:spPr>
        <a:xfrm>
          <a:off x="8553450" y="485775"/>
          <a:ext cx="209550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SKI</a:t>
          </a:r>
        </a:p>
      </xdr:txBody>
    </xdr:sp>
    <xdr:clientData/>
  </xdr:twoCellAnchor>
  <xdr:twoCellAnchor>
    <xdr:from>
      <xdr:col>8</xdr:col>
      <xdr:colOff>38100</xdr:colOff>
      <xdr:row>4</xdr:row>
      <xdr:rowOff>9525</xdr:rowOff>
    </xdr:from>
    <xdr:to>
      <xdr:col>9</xdr:col>
      <xdr:colOff>0</xdr:colOff>
      <xdr:row>4</xdr:row>
      <xdr:rowOff>371475</xdr:rowOff>
    </xdr:to>
    <xdr:sp macro="" textlink="">
      <xdr:nvSpPr>
        <xdr:cNvPr id="31" name="TekstSylinder 30">
          <a:extLst>
            <a:ext uri="{FF2B5EF4-FFF2-40B4-BE49-F238E27FC236}">
              <a16:creationId xmlns:a16="http://schemas.microsoft.com/office/drawing/2014/main" id="{00000000-0008-0000-1000-00001F000000}"/>
            </a:ext>
          </a:extLst>
        </xdr:cNvPr>
        <xdr:cNvSpPr txBox="1"/>
      </xdr:nvSpPr>
      <xdr:spPr>
        <a:xfrm>
          <a:off x="4181475" y="838200"/>
          <a:ext cx="60960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SE</a:t>
          </a:r>
        </a:p>
      </xdr:txBody>
    </xdr:sp>
    <xdr:clientData/>
  </xdr:twoCellAnchor>
  <xdr:twoCellAnchor>
    <xdr:from>
      <xdr:col>9</xdr:col>
      <xdr:colOff>28575</xdr:colOff>
      <xdr:row>4</xdr:row>
      <xdr:rowOff>38101</xdr:rowOff>
    </xdr:from>
    <xdr:to>
      <xdr:col>10</xdr:col>
      <xdr:colOff>0</xdr:colOff>
      <xdr:row>4</xdr:row>
      <xdr:rowOff>371475</xdr:rowOff>
    </xdr:to>
    <xdr:sp macro="" textlink="">
      <xdr:nvSpPr>
        <xdr:cNvPr id="32" name="TekstSylinder 31">
          <a:extLst>
            <a:ext uri="{FF2B5EF4-FFF2-40B4-BE49-F238E27FC236}">
              <a16:creationId xmlns:a16="http://schemas.microsoft.com/office/drawing/2014/main" id="{00000000-0008-0000-1000-000020000000}"/>
            </a:ext>
          </a:extLst>
        </xdr:cNvPr>
        <xdr:cNvSpPr txBox="1"/>
      </xdr:nvSpPr>
      <xdr:spPr>
        <a:xfrm>
          <a:off x="4819650" y="866776"/>
          <a:ext cx="619125" cy="333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ME</a:t>
          </a:r>
        </a:p>
      </xdr:txBody>
    </xdr:sp>
    <xdr:clientData/>
  </xdr:twoCellAnchor>
  <xdr:twoCellAnchor>
    <xdr:from>
      <xdr:col>17</xdr:col>
      <xdr:colOff>28576</xdr:colOff>
      <xdr:row>4</xdr:row>
      <xdr:rowOff>19049</xdr:rowOff>
    </xdr:from>
    <xdr:to>
      <xdr:col>18</xdr:col>
      <xdr:colOff>1</xdr:colOff>
      <xdr:row>4</xdr:row>
      <xdr:rowOff>371475</xdr:rowOff>
    </xdr:to>
    <xdr:sp macro="" textlink="">
      <xdr:nvSpPr>
        <xdr:cNvPr id="33" name="TekstSylinder 32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SpPr txBox="1"/>
      </xdr:nvSpPr>
      <xdr:spPr>
        <a:xfrm>
          <a:off x="8801101" y="847724"/>
          <a:ext cx="552450" cy="3524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NIGHT</a:t>
          </a:r>
        </a:p>
      </xdr:txBody>
    </xdr:sp>
    <xdr:clientData/>
  </xdr:twoCellAnchor>
  <xdr:twoCellAnchor>
    <xdr:from>
      <xdr:col>18</xdr:col>
      <xdr:colOff>28575</xdr:colOff>
      <xdr:row>4</xdr:row>
      <xdr:rowOff>19049</xdr:rowOff>
    </xdr:from>
    <xdr:to>
      <xdr:col>19</xdr:col>
      <xdr:colOff>0</xdr:colOff>
      <xdr:row>4</xdr:row>
      <xdr:rowOff>361950</xdr:rowOff>
    </xdr:to>
    <xdr:sp macro="" textlink="">
      <xdr:nvSpPr>
        <xdr:cNvPr id="34" name="TekstSylinder 33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SpPr txBox="1"/>
      </xdr:nvSpPr>
      <xdr:spPr>
        <a:xfrm>
          <a:off x="9382125" y="847724"/>
          <a:ext cx="552450" cy="3429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IFR</a:t>
          </a:r>
        </a:p>
      </xdr:txBody>
    </xdr:sp>
    <xdr:clientData/>
  </xdr:twoCellAnchor>
  <xdr:twoCellAnchor>
    <xdr:from>
      <xdr:col>19</xdr:col>
      <xdr:colOff>19050</xdr:colOff>
      <xdr:row>4</xdr:row>
      <xdr:rowOff>9525</xdr:rowOff>
    </xdr:from>
    <xdr:to>
      <xdr:col>20</xdr:col>
      <xdr:colOff>0</xdr:colOff>
      <xdr:row>4</xdr:row>
      <xdr:rowOff>352425</xdr:rowOff>
    </xdr:to>
    <xdr:sp macro="" textlink="">
      <xdr:nvSpPr>
        <xdr:cNvPr id="35" name="TekstSylinder 34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SpPr txBox="1"/>
      </xdr:nvSpPr>
      <xdr:spPr>
        <a:xfrm>
          <a:off x="9953625" y="838200"/>
          <a:ext cx="6286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PILOT-IN-COMMAND</a:t>
          </a:r>
          <a:endParaRPr lang="nb-NO" sz="800"/>
        </a:p>
      </xdr:txBody>
    </xdr:sp>
    <xdr:clientData/>
  </xdr:twoCellAnchor>
  <xdr:twoCellAnchor>
    <xdr:from>
      <xdr:col>20</xdr:col>
      <xdr:colOff>28575</xdr:colOff>
      <xdr:row>4</xdr:row>
      <xdr:rowOff>9525</xdr:rowOff>
    </xdr:from>
    <xdr:to>
      <xdr:col>21</xdr:col>
      <xdr:colOff>0</xdr:colOff>
      <xdr:row>4</xdr:row>
      <xdr:rowOff>371475</xdr:rowOff>
    </xdr:to>
    <xdr:sp macro="" textlink="">
      <xdr:nvSpPr>
        <xdr:cNvPr id="36" name="TekstSylinder 35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SpPr txBox="1"/>
      </xdr:nvSpPr>
      <xdr:spPr>
        <a:xfrm>
          <a:off x="10610850" y="838200"/>
          <a:ext cx="619125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CO-PILOT</a:t>
          </a:r>
        </a:p>
      </xdr:txBody>
    </xdr:sp>
    <xdr:clientData/>
  </xdr:twoCellAnchor>
  <xdr:oneCellAnchor>
    <xdr:from>
      <xdr:col>21</xdr:col>
      <xdr:colOff>28575</xdr:colOff>
      <xdr:row>4</xdr:row>
      <xdr:rowOff>19050</xdr:rowOff>
    </xdr:from>
    <xdr:ext cx="619125" cy="342900"/>
    <xdr:sp macro="" textlink="">
      <xdr:nvSpPr>
        <xdr:cNvPr id="37" name="TekstSylinder 36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SpPr txBox="1"/>
      </xdr:nvSpPr>
      <xdr:spPr>
        <a:xfrm>
          <a:off x="11258550" y="847725"/>
          <a:ext cx="619125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nb-NO" sz="700"/>
            <a:t>DUAL</a:t>
          </a:r>
        </a:p>
      </xdr:txBody>
    </xdr:sp>
    <xdr:clientData/>
  </xdr:oneCellAnchor>
  <xdr:twoCellAnchor>
    <xdr:from>
      <xdr:col>22</xdr:col>
      <xdr:colOff>9525</xdr:colOff>
      <xdr:row>4</xdr:row>
      <xdr:rowOff>9524</xdr:rowOff>
    </xdr:from>
    <xdr:to>
      <xdr:col>23</xdr:col>
      <xdr:colOff>0</xdr:colOff>
      <xdr:row>4</xdr:row>
      <xdr:rowOff>371475</xdr:rowOff>
    </xdr:to>
    <xdr:sp macro="" textlink="">
      <xdr:nvSpPr>
        <xdr:cNvPr id="38" name="TekstSylinder 37">
          <a:extLst>
            <a:ext uri="{FF2B5EF4-FFF2-40B4-BE49-F238E27FC236}">
              <a16:creationId xmlns:a16="http://schemas.microsoft.com/office/drawing/2014/main" id="{00000000-0008-0000-1000-000026000000}"/>
            </a:ext>
          </a:extLst>
        </xdr:cNvPr>
        <xdr:cNvSpPr txBox="1"/>
      </xdr:nvSpPr>
      <xdr:spPr>
        <a:xfrm>
          <a:off x="11887200" y="838199"/>
          <a:ext cx="638175" cy="361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INSTRUCTOR</a:t>
          </a:r>
        </a:p>
      </xdr:txBody>
    </xdr:sp>
    <xdr:clientData/>
  </xdr:twoCellAnchor>
  <xdr:twoCellAnchor>
    <xdr:from>
      <xdr:col>25</xdr:col>
      <xdr:colOff>19050</xdr:colOff>
      <xdr:row>4</xdr:row>
      <xdr:rowOff>19049</xdr:rowOff>
    </xdr:from>
    <xdr:to>
      <xdr:col>26</xdr:col>
      <xdr:colOff>0</xdr:colOff>
      <xdr:row>4</xdr:row>
      <xdr:rowOff>371474</xdr:rowOff>
    </xdr:to>
    <xdr:sp macro="" textlink="">
      <xdr:nvSpPr>
        <xdr:cNvPr id="39" name="TekstSylinder 38">
          <a:extLst>
            <a:ext uri="{FF2B5EF4-FFF2-40B4-BE49-F238E27FC236}">
              <a16:creationId xmlns:a16="http://schemas.microsoft.com/office/drawing/2014/main" id="{00000000-0008-0000-1000-000027000000}"/>
            </a:ext>
          </a:extLst>
        </xdr:cNvPr>
        <xdr:cNvSpPr txBox="1"/>
      </xdr:nvSpPr>
      <xdr:spPr>
        <a:xfrm>
          <a:off x="14116050" y="847724"/>
          <a:ext cx="6286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600"/>
            <a:t>TOTAL TIME OF SESSION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733425</xdr:colOff>
      <xdr:row>0</xdr:row>
      <xdr:rowOff>228600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38100" y="38100"/>
          <a:ext cx="6762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</a:t>
          </a:r>
        </a:p>
      </xdr:txBody>
    </xdr:sp>
    <xdr:clientData/>
  </xdr:twoCellAnchor>
  <xdr:twoCellAnchor>
    <xdr:from>
      <xdr:col>1</xdr:col>
      <xdr:colOff>38100</xdr:colOff>
      <xdr:row>0</xdr:row>
      <xdr:rowOff>28575</xdr:rowOff>
    </xdr:from>
    <xdr:to>
      <xdr:col>2</xdr:col>
      <xdr:colOff>352425</xdr:colOff>
      <xdr:row>0</xdr:row>
      <xdr:rowOff>228600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52475" y="28575"/>
          <a:ext cx="6953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2</a:t>
          </a:r>
        </a:p>
      </xdr:txBody>
    </xdr:sp>
    <xdr:clientData/>
  </xdr:twoCellAnchor>
  <xdr:twoCellAnchor>
    <xdr:from>
      <xdr:col>3</xdr:col>
      <xdr:colOff>38100</xdr:colOff>
      <xdr:row>0</xdr:row>
      <xdr:rowOff>19050</xdr:rowOff>
    </xdr:from>
    <xdr:to>
      <xdr:col>4</xdr:col>
      <xdr:colOff>352425</xdr:colOff>
      <xdr:row>0</xdr:row>
      <xdr:rowOff>238125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/>
      </xdr:nvSpPr>
      <xdr:spPr>
        <a:xfrm>
          <a:off x="1514475" y="19050"/>
          <a:ext cx="69532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3</a:t>
          </a:r>
        </a:p>
      </xdr:txBody>
    </xdr:sp>
    <xdr:clientData/>
  </xdr:twoCellAnchor>
  <xdr:twoCellAnchor>
    <xdr:from>
      <xdr:col>6</xdr:col>
      <xdr:colOff>38100</xdr:colOff>
      <xdr:row>0</xdr:row>
      <xdr:rowOff>19050</xdr:rowOff>
    </xdr:from>
    <xdr:to>
      <xdr:col>7</xdr:col>
      <xdr:colOff>742950</xdr:colOff>
      <xdr:row>0</xdr:row>
      <xdr:rowOff>238125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 txBox="1"/>
      </xdr:nvSpPr>
      <xdr:spPr>
        <a:xfrm>
          <a:off x="2657475" y="19050"/>
          <a:ext cx="14668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4</a:t>
          </a:r>
        </a:p>
      </xdr:txBody>
    </xdr:sp>
    <xdr:clientData/>
  </xdr:twoCellAnchor>
  <xdr:twoCellAnchor>
    <xdr:from>
      <xdr:col>8</xdr:col>
      <xdr:colOff>38100</xdr:colOff>
      <xdr:row>0</xdr:row>
      <xdr:rowOff>38099</xdr:rowOff>
    </xdr:from>
    <xdr:to>
      <xdr:col>11</xdr:col>
      <xdr:colOff>0</xdr:colOff>
      <xdr:row>0</xdr:row>
      <xdr:rowOff>238124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 txBox="1"/>
      </xdr:nvSpPr>
      <xdr:spPr>
        <a:xfrm>
          <a:off x="4181475" y="38099"/>
          <a:ext cx="19050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5</a:t>
          </a:r>
        </a:p>
      </xdr:txBody>
    </xdr:sp>
    <xdr:clientData/>
  </xdr:twoCellAnchor>
  <xdr:twoCellAnchor>
    <xdr:from>
      <xdr:col>11</xdr:col>
      <xdr:colOff>38100</xdr:colOff>
      <xdr:row>0</xdr:row>
      <xdr:rowOff>38099</xdr:rowOff>
    </xdr:from>
    <xdr:to>
      <xdr:col>12</xdr:col>
      <xdr:colOff>0</xdr:colOff>
      <xdr:row>0</xdr:row>
      <xdr:rowOff>238124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 txBox="1"/>
      </xdr:nvSpPr>
      <xdr:spPr>
        <a:xfrm>
          <a:off x="6124575" y="38099"/>
          <a:ext cx="6096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6</a:t>
          </a:r>
        </a:p>
      </xdr:txBody>
    </xdr:sp>
    <xdr:clientData/>
  </xdr:twoCellAnchor>
  <xdr:twoCellAnchor>
    <xdr:from>
      <xdr:col>12</xdr:col>
      <xdr:colOff>38100</xdr:colOff>
      <xdr:row>0</xdr:row>
      <xdr:rowOff>28575</xdr:rowOff>
    </xdr:from>
    <xdr:to>
      <xdr:col>12</xdr:col>
      <xdr:colOff>1009650</xdr:colOff>
      <xdr:row>0</xdr:row>
      <xdr:rowOff>238125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 txBox="1"/>
      </xdr:nvSpPr>
      <xdr:spPr>
        <a:xfrm>
          <a:off x="6772275" y="28575"/>
          <a:ext cx="9715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7</a:t>
          </a:r>
        </a:p>
      </xdr:txBody>
    </xdr:sp>
    <xdr:clientData/>
  </xdr:twoCellAnchor>
  <xdr:twoCellAnchor>
    <xdr:from>
      <xdr:col>13</xdr:col>
      <xdr:colOff>28575</xdr:colOff>
      <xdr:row>0</xdr:row>
      <xdr:rowOff>19050</xdr:rowOff>
    </xdr:from>
    <xdr:to>
      <xdr:col>16</xdr:col>
      <xdr:colOff>219075</xdr:colOff>
      <xdr:row>0</xdr:row>
      <xdr:rowOff>238125</xdr:rowOff>
    </xdr:to>
    <xdr:sp macro="" textlink="">
      <xdr:nvSpPr>
        <xdr:cNvPr id="9" name="TekstSylinder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 txBox="1"/>
      </xdr:nvSpPr>
      <xdr:spPr>
        <a:xfrm>
          <a:off x="7810500" y="19050"/>
          <a:ext cx="9334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8</a:t>
          </a:r>
        </a:p>
      </xdr:txBody>
    </xdr:sp>
    <xdr:clientData/>
  </xdr:twoCellAnchor>
  <xdr:twoCellAnchor>
    <xdr:from>
      <xdr:col>17</xdr:col>
      <xdr:colOff>28575</xdr:colOff>
      <xdr:row>0</xdr:row>
      <xdr:rowOff>19050</xdr:rowOff>
    </xdr:from>
    <xdr:to>
      <xdr:col>19</xdr:col>
      <xdr:colOff>0</xdr:colOff>
      <xdr:row>0</xdr:row>
      <xdr:rowOff>238125</xdr:rowOff>
    </xdr:to>
    <xdr:sp macro="" textlink="">
      <xdr:nvSpPr>
        <xdr:cNvPr id="10" name="TekstSylinder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 txBox="1"/>
      </xdr:nvSpPr>
      <xdr:spPr>
        <a:xfrm>
          <a:off x="8801100" y="19050"/>
          <a:ext cx="113347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9</a:t>
          </a:r>
        </a:p>
      </xdr:txBody>
    </xdr:sp>
    <xdr:clientData/>
  </xdr:twoCellAnchor>
  <xdr:twoCellAnchor>
    <xdr:from>
      <xdr:col>19</xdr:col>
      <xdr:colOff>38100</xdr:colOff>
      <xdr:row>0</xdr:row>
      <xdr:rowOff>28575</xdr:rowOff>
    </xdr:from>
    <xdr:to>
      <xdr:col>23</xdr:col>
      <xdr:colOff>0</xdr:colOff>
      <xdr:row>0</xdr:row>
      <xdr:rowOff>228600</xdr:rowOff>
    </xdr:to>
    <xdr:sp macro="" textlink="">
      <xdr:nvSpPr>
        <xdr:cNvPr id="11" name="TekstSylinder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 txBox="1"/>
      </xdr:nvSpPr>
      <xdr:spPr>
        <a:xfrm>
          <a:off x="9972675" y="28575"/>
          <a:ext cx="25527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10</a:t>
          </a:r>
        </a:p>
      </xdr:txBody>
    </xdr:sp>
    <xdr:clientData/>
  </xdr:twoCellAnchor>
  <xdr:twoCellAnchor>
    <xdr:from>
      <xdr:col>23</xdr:col>
      <xdr:colOff>47625</xdr:colOff>
      <xdr:row>0</xdr:row>
      <xdr:rowOff>19050</xdr:rowOff>
    </xdr:from>
    <xdr:to>
      <xdr:col>26</xdr:col>
      <xdr:colOff>0</xdr:colOff>
      <xdr:row>0</xdr:row>
      <xdr:rowOff>238125</xdr:rowOff>
    </xdr:to>
    <xdr:sp macro="" textlink="">
      <xdr:nvSpPr>
        <xdr:cNvPr id="12" name="TekstSylinder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 txBox="1"/>
      </xdr:nvSpPr>
      <xdr:spPr>
        <a:xfrm>
          <a:off x="12573000" y="19050"/>
          <a:ext cx="217170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11</a:t>
          </a:r>
        </a:p>
      </xdr:txBody>
    </xdr:sp>
    <xdr:clientData/>
  </xdr:twoCellAnchor>
  <xdr:twoCellAnchor>
    <xdr:from>
      <xdr:col>26</xdr:col>
      <xdr:colOff>28575</xdr:colOff>
      <xdr:row>0</xdr:row>
      <xdr:rowOff>38099</xdr:rowOff>
    </xdr:from>
    <xdr:to>
      <xdr:col>27</xdr:col>
      <xdr:colOff>0</xdr:colOff>
      <xdr:row>0</xdr:row>
      <xdr:rowOff>238124</xdr:rowOff>
    </xdr:to>
    <xdr:sp macro="" textlink="">
      <xdr:nvSpPr>
        <xdr:cNvPr id="13" name="TekstSylinder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 txBox="1"/>
      </xdr:nvSpPr>
      <xdr:spPr>
        <a:xfrm>
          <a:off x="14773275" y="38099"/>
          <a:ext cx="18002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12</a:t>
          </a:r>
        </a:p>
      </xdr:txBody>
    </xdr:sp>
    <xdr:clientData/>
  </xdr:twoCellAnchor>
  <xdr:twoCellAnchor>
    <xdr:from>
      <xdr:col>0</xdr:col>
      <xdr:colOff>19049</xdr:colOff>
      <xdr:row>1</xdr:row>
      <xdr:rowOff>19050</xdr:rowOff>
    </xdr:from>
    <xdr:to>
      <xdr:col>1</xdr:col>
      <xdr:colOff>0</xdr:colOff>
      <xdr:row>4</xdr:row>
      <xdr:rowOff>361950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SpPr txBox="1"/>
      </xdr:nvSpPr>
      <xdr:spPr>
        <a:xfrm>
          <a:off x="19049" y="276225"/>
          <a:ext cx="69532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DATE </a:t>
          </a:r>
          <a:r>
            <a:rPr lang="nb-NO" sz="800" b="0"/>
            <a:t>(dd.mm.yy)</a:t>
          </a:r>
          <a:endParaRPr lang="nb-NO" sz="800" b="1"/>
        </a:p>
      </xdr:txBody>
    </xdr:sp>
    <xdr:clientData/>
  </xdr:twoCellAnchor>
  <xdr:twoCellAnchor>
    <xdr:from>
      <xdr:col>1</xdr:col>
      <xdr:colOff>19050</xdr:colOff>
      <xdr:row>1</xdr:row>
      <xdr:rowOff>28576</xdr:rowOff>
    </xdr:from>
    <xdr:to>
      <xdr:col>2</xdr:col>
      <xdr:colOff>390525</xdr:colOff>
      <xdr:row>3</xdr:row>
      <xdr:rowOff>161926</xdr:rowOff>
    </xdr:to>
    <xdr:sp macro="" textlink="">
      <xdr:nvSpPr>
        <xdr:cNvPr id="15" name="TekstSylinder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 txBox="1"/>
      </xdr:nvSpPr>
      <xdr:spPr>
        <a:xfrm>
          <a:off x="733425" y="285751"/>
          <a:ext cx="742950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DEPARTURE</a:t>
          </a:r>
        </a:p>
      </xdr:txBody>
    </xdr:sp>
    <xdr:clientData/>
  </xdr:twoCellAnchor>
  <xdr:twoCellAnchor>
    <xdr:from>
      <xdr:col>3</xdr:col>
      <xdr:colOff>28575</xdr:colOff>
      <xdr:row>1</xdr:row>
      <xdr:rowOff>19050</xdr:rowOff>
    </xdr:from>
    <xdr:to>
      <xdr:col>6</xdr:col>
      <xdr:colOff>0</xdr:colOff>
      <xdr:row>3</xdr:row>
      <xdr:rowOff>171450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SpPr txBox="1"/>
      </xdr:nvSpPr>
      <xdr:spPr>
        <a:xfrm>
          <a:off x="1504950" y="276225"/>
          <a:ext cx="1114425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ARRIVAL</a:t>
          </a:r>
        </a:p>
      </xdr:txBody>
    </xdr:sp>
    <xdr:clientData/>
  </xdr:twoCellAnchor>
  <xdr:twoCellAnchor>
    <xdr:from>
      <xdr:col>6</xdr:col>
      <xdr:colOff>19050</xdr:colOff>
      <xdr:row>1</xdr:row>
      <xdr:rowOff>19050</xdr:rowOff>
    </xdr:from>
    <xdr:to>
      <xdr:col>7</xdr:col>
      <xdr:colOff>800100</xdr:colOff>
      <xdr:row>3</xdr:row>
      <xdr:rowOff>161925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SpPr txBox="1"/>
      </xdr:nvSpPr>
      <xdr:spPr>
        <a:xfrm>
          <a:off x="2638425" y="276225"/>
          <a:ext cx="15049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AIRCRAFT</a:t>
          </a:r>
        </a:p>
      </xdr:txBody>
    </xdr:sp>
    <xdr:clientData/>
  </xdr:twoCellAnchor>
  <xdr:twoCellAnchor>
    <xdr:from>
      <xdr:col>8</xdr:col>
      <xdr:colOff>28575</xdr:colOff>
      <xdr:row>1</xdr:row>
      <xdr:rowOff>28574</xdr:rowOff>
    </xdr:from>
    <xdr:to>
      <xdr:col>10</xdr:col>
      <xdr:colOff>0</xdr:colOff>
      <xdr:row>3</xdr:row>
      <xdr:rowOff>171449</xdr:rowOff>
    </xdr:to>
    <xdr:sp macro="" textlink="">
      <xdr:nvSpPr>
        <xdr:cNvPr id="18" name="TekstSylinder 17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SpPr txBox="1"/>
      </xdr:nvSpPr>
      <xdr:spPr>
        <a:xfrm>
          <a:off x="4171950" y="285749"/>
          <a:ext cx="126682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SINGLE</a:t>
          </a:r>
          <a:r>
            <a:rPr lang="nb-NO" sz="800" b="1" baseline="0"/>
            <a:t> PILOT AIRCRAFT TIME</a:t>
          </a:r>
          <a:endParaRPr lang="nb-NO" sz="800" b="1"/>
        </a:p>
      </xdr:txBody>
    </xdr:sp>
    <xdr:clientData/>
  </xdr:twoCellAnchor>
  <xdr:twoCellAnchor>
    <xdr:from>
      <xdr:col>10</xdr:col>
      <xdr:colOff>19051</xdr:colOff>
      <xdr:row>1</xdr:row>
      <xdr:rowOff>19049</xdr:rowOff>
    </xdr:from>
    <xdr:to>
      <xdr:col>10</xdr:col>
      <xdr:colOff>866775</xdr:colOff>
      <xdr:row>4</xdr:row>
      <xdr:rowOff>190500</xdr:rowOff>
    </xdr:to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SpPr txBox="1"/>
      </xdr:nvSpPr>
      <xdr:spPr>
        <a:xfrm>
          <a:off x="5457826" y="276224"/>
          <a:ext cx="628649" cy="742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MULTI PILOT AIRCRAFT</a:t>
          </a:r>
          <a:r>
            <a:rPr lang="nb-NO" sz="800" b="1" baseline="0"/>
            <a:t> TIME</a:t>
          </a:r>
          <a:endParaRPr lang="nb-NO" sz="800" b="1"/>
        </a:p>
      </xdr:txBody>
    </xdr:sp>
    <xdr:clientData/>
  </xdr:twoCellAnchor>
  <xdr:twoCellAnchor>
    <xdr:from>
      <xdr:col>11</xdr:col>
      <xdr:colOff>28577</xdr:colOff>
      <xdr:row>1</xdr:row>
      <xdr:rowOff>38099</xdr:rowOff>
    </xdr:from>
    <xdr:to>
      <xdr:col>12</xdr:col>
      <xdr:colOff>0</xdr:colOff>
      <xdr:row>4</xdr:row>
      <xdr:rowOff>352425</xdr:rowOff>
    </xdr:to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SpPr txBox="1"/>
      </xdr:nvSpPr>
      <xdr:spPr>
        <a:xfrm>
          <a:off x="6115052" y="295274"/>
          <a:ext cx="619123" cy="885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TOTAL TIME OF FLIGHT</a:t>
          </a:r>
        </a:p>
      </xdr:txBody>
    </xdr:sp>
    <xdr:clientData/>
  </xdr:twoCellAnchor>
  <xdr:twoCellAnchor>
    <xdr:from>
      <xdr:col>12</xdr:col>
      <xdr:colOff>28575</xdr:colOff>
      <xdr:row>1</xdr:row>
      <xdr:rowOff>28574</xdr:rowOff>
    </xdr:from>
    <xdr:to>
      <xdr:col>12</xdr:col>
      <xdr:colOff>1104900</xdr:colOff>
      <xdr:row>4</xdr:row>
      <xdr:rowOff>266699</xdr:rowOff>
    </xdr:to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SpPr txBox="1"/>
      </xdr:nvSpPr>
      <xdr:spPr>
        <a:xfrm>
          <a:off x="6762750" y="285749"/>
          <a:ext cx="1019175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NAME PIC</a:t>
          </a:r>
        </a:p>
      </xdr:txBody>
    </xdr:sp>
    <xdr:clientData/>
  </xdr:twoCellAnchor>
  <xdr:twoCellAnchor>
    <xdr:from>
      <xdr:col>13</xdr:col>
      <xdr:colOff>28575</xdr:colOff>
      <xdr:row>1</xdr:row>
      <xdr:rowOff>19049</xdr:rowOff>
    </xdr:from>
    <xdr:to>
      <xdr:col>16</xdr:col>
      <xdr:colOff>247650</xdr:colOff>
      <xdr:row>1</xdr:row>
      <xdr:rowOff>180974</xdr:rowOff>
    </xdr:to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SpPr txBox="1"/>
      </xdr:nvSpPr>
      <xdr:spPr>
        <a:xfrm>
          <a:off x="7810500" y="276224"/>
          <a:ext cx="962025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LANDINGS</a:t>
          </a:r>
        </a:p>
      </xdr:txBody>
    </xdr:sp>
    <xdr:clientData/>
  </xdr:twoCellAnchor>
  <xdr:twoCellAnchor>
    <xdr:from>
      <xdr:col>17</xdr:col>
      <xdr:colOff>38100</xdr:colOff>
      <xdr:row>1</xdr:row>
      <xdr:rowOff>19050</xdr:rowOff>
    </xdr:from>
    <xdr:to>
      <xdr:col>19</xdr:col>
      <xdr:colOff>0</xdr:colOff>
      <xdr:row>3</xdr:row>
      <xdr:rowOff>171450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SpPr txBox="1"/>
      </xdr:nvSpPr>
      <xdr:spPr>
        <a:xfrm>
          <a:off x="8810625" y="276225"/>
          <a:ext cx="11239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OPERATIONAL CONDITION TIME</a:t>
          </a:r>
        </a:p>
      </xdr:txBody>
    </xdr:sp>
    <xdr:clientData/>
  </xdr:twoCellAnchor>
  <xdr:twoCellAnchor>
    <xdr:from>
      <xdr:col>19</xdr:col>
      <xdr:colOff>28575</xdr:colOff>
      <xdr:row>1</xdr:row>
      <xdr:rowOff>28575</xdr:rowOff>
    </xdr:from>
    <xdr:to>
      <xdr:col>23</xdr:col>
      <xdr:colOff>0</xdr:colOff>
      <xdr:row>3</xdr:row>
      <xdr:rowOff>152400</xdr:rowOff>
    </xdr:to>
    <xdr:sp macro="" textlink="">
      <xdr:nvSpPr>
        <xdr:cNvPr id="24" name="TekstSylinder 23">
          <a:extLst>
            <a:ext uri="{FF2B5EF4-FFF2-40B4-BE49-F238E27FC236}">
              <a16:creationId xmlns:a16="http://schemas.microsoft.com/office/drawing/2014/main" id="{00000000-0008-0000-1100-000018000000}"/>
            </a:ext>
          </a:extLst>
        </xdr:cNvPr>
        <xdr:cNvSpPr txBox="1"/>
      </xdr:nvSpPr>
      <xdr:spPr>
        <a:xfrm>
          <a:off x="9963150" y="285750"/>
          <a:ext cx="25622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PILOT FUNCTION TIME</a:t>
          </a:r>
        </a:p>
      </xdr:txBody>
    </xdr:sp>
    <xdr:clientData/>
  </xdr:twoCellAnchor>
  <xdr:twoCellAnchor>
    <xdr:from>
      <xdr:col>23</xdr:col>
      <xdr:colOff>28575</xdr:colOff>
      <xdr:row>1</xdr:row>
      <xdr:rowOff>19050</xdr:rowOff>
    </xdr:from>
    <xdr:to>
      <xdr:col>26</xdr:col>
      <xdr:colOff>0</xdr:colOff>
      <xdr:row>3</xdr:row>
      <xdr:rowOff>161925</xdr:rowOff>
    </xdr:to>
    <xdr:sp macro="" textlink="">
      <xdr:nvSpPr>
        <xdr:cNvPr id="25" name="TekstSylinder 24">
          <a:extLst>
            <a:ext uri="{FF2B5EF4-FFF2-40B4-BE49-F238E27FC236}">
              <a16:creationId xmlns:a16="http://schemas.microsoft.com/office/drawing/2014/main" id="{00000000-0008-0000-1100-000019000000}"/>
            </a:ext>
          </a:extLst>
        </xdr:cNvPr>
        <xdr:cNvSpPr txBox="1"/>
      </xdr:nvSpPr>
      <xdr:spPr>
        <a:xfrm>
          <a:off x="12553950" y="276225"/>
          <a:ext cx="21907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SYNTHETIC TRAINING DEVICES SESSION</a:t>
          </a:r>
        </a:p>
      </xdr:txBody>
    </xdr:sp>
    <xdr:clientData/>
  </xdr:twoCellAnchor>
  <xdr:twoCellAnchor>
    <xdr:from>
      <xdr:col>26</xdr:col>
      <xdr:colOff>19050</xdr:colOff>
      <xdr:row>1</xdr:row>
      <xdr:rowOff>9525</xdr:rowOff>
    </xdr:from>
    <xdr:to>
      <xdr:col>27</xdr:col>
      <xdr:colOff>0</xdr:colOff>
      <xdr:row>4</xdr:row>
      <xdr:rowOff>142875</xdr:rowOff>
    </xdr:to>
    <xdr:sp macro="" textlink="">
      <xdr:nvSpPr>
        <xdr:cNvPr id="26" name="TekstSylinder 25">
          <a:extLst>
            <a:ext uri="{FF2B5EF4-FFF2-40B4-BE49-F238E27FC236}">
              <a16:creationId xmlns:a16="http://schemas.microsoft.com/office/drawing/2014/main" id="{00000000-0008-0000-1100-00001A000000}"/>
            </a:ext>
          </a:extLst>
        </xdr:cNvPr>
        <xdr:cNvSpPr txBox="1"/>
      </xdr:nvSpPr>
      <xdr:spPr>
        <a:xfrm>
          <a:off x="14763750" y="266700"/>
          <a:ext cx="1809750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REMARKS AND ENDORSEMENTS</a:t>
          </a:r>
        </a:p>
      </xdr:txBody>
    </xdr:sp>
    <xdr:clientData/>
  </xdr:twoCellAnchor>
  <xdr:twoCellAnchor>
    <xdr:from>
      <xdr:col>13</xdr:col>
      <xdr:colOff>38100</xdr:colOff>
      <xdr:row>2</xdr:row>
      <xdr:rowOff>19050</xdr:rowOff>
    </xdr:from>
    <xdr:to>
      <xdr:col>13</xdr:col>
      <xdr:colOff>228600</xdr:colOff>
      <xdr:row>4</xdr:row>
      <xdr:rowOff>257175</xdr:rowOff>
    </xdr:to>
    <xdr:sp macro="" textlink="">
      <xdr:nvSpPr>
        <xdr:cNvPr id="27" name="TekstSylinder 26">
          <a:extLst>
            <a:ext uri="{FF2B5EF4-FFF2-40B4-BE49-F238E27FC236}">
              <a16:creationId xmlns:a16="http://schemas.microsoft.com/office/drawing/2014/main" id="{00000000-0008-0000-1100-00001B000000}"/>
            </a:ext>
          </a:extLst>
        </xdr:cNvPr>
        <xdr:cNvSpPr txBox="1"/>
      </xdr:nvSpPr>
      <xdr:spPr>
        <a:xfrm>
          <a:off x="7820025" y="466725"/>
          <a:ext cx="19050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D</a:t>
          </a:r>
        </a:p>
        <a:p>
          <a:pPr algn="ctr"/>
          <a:r>
            <a:rPr lang="nb-NO" sz="700"/>
            <a:t>A</a:t>
          </a:r>
        </a:p>
        <a:p>
          <a:pPr algn="ctr"/>
          <a:r>
            <a:rPr lang="nb-NO" sz="700"/>
            <a:t>Y</a:t>
          </a:r>
        </a:p>
      </xdr:txBody>
    </xdr:sp>
    <xdr:clientData/>
  </xdr:twoCellAnchor>
  <xdr:twoCellAnchor>
    <xdr:from>
      <xdr:col>14</xdr:col>
      <xdr:colOff>28575</xdr:colOff>
      <xdr:row>2</xdr:row>
      <xdr:rowOff>9526</xdr:rowOff>
    </xdr:from>
    <xdr:to>
      <xdr:col>14</xdr:col>
      <xdr:colOff>238125</xdr:colOff>
      <xdr:row>4</xdr:row>
      <xdr:rowOff>276225</xdr:rowOff>
    </xdr:to>
    <xdr:sp macro="" textlink="">
      <xdr:nvSpPr>
        <xdr:cNvPr id="28" name="TekstSylinder 27">
          <a:extLst>
            <a:ext uri="{FF2B5EF4-FFF2-40B4-BE49-F238E27FC236}">
              <a16:creationId xmlns:a16="http://schemas.microsoft.com/office/drawing/2014/main" id="{00000000-0008-0000-1100-00001C000000}"/>
            </a:ext>
          </a:extLst>
        </xdr:cNvPr>
        <xdr:cNvSpPr txBox="1"/>
      </xdr:nvSpPr>
      <xdr:spPr>
        <a:xfrm>
          <a:off x="8058150" y="457201"/>
          <a:ext cx="209550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NIGHT</a:t>
          </a:r>
        </a:p>
      </xdr:txBody>
    </xdr:sp>
    <xdr:clientData/>
  </xdr:twoCellAnchor>
  <xdr:twoCellAnchor>
    <xdr:from>
      <xdr:col>15</xdr:col>
      <xdr:colOff>28575</xdr:colOff>
      <xdr:row>2</xdr:row>
      <xdr:rowOff>28575</xdr:rowOff>
    </xdr:from>
    <xdr:to>
      <xdr:col>15</xdr:col>
      <xdr:colOff>247650</xdr:colOff>
      <xdr:row>4</xdr:row>
      <xdr:rowOff>276225</xdr:rowOff>
    </xdr:to>
    <xdr:sp macro="" textlink="">
      <xdr:nvSpPr>
        <xdr:cNvPr id="29" name="TekstSylinder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SpPr txBox="1"/>
      </xdr:nvSpPr>
      <xdr:spPr>
        <a:xfrm>
          <a:off x="8305800" y="476250"/>
          <a:ext cx="219075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SEA</a:t>
          </a:r>
        </a:p>
      </xdr:txBody>
    </xdr:sp>
    <xdr:clientData/>
  </xdr:twoCellAnchor>
  <xdr:twoCellAnchor>
    <xdr:from>
      <xdr:col>16</xdr:col>
      <xdr:colOff>28575</xdr:colOff>
      <xdr:row>2</xdr:row>
      <xdr:rowOff>38100</xdr:rowOff>
    </xdr:from>
    <xdr:to>
      <xdr:col>16</xdr:col>
      <xdr:colOff>238125</xdr:colOff>
      <xdr:row>4</xdr:row>
      <xdr:rowOff>266700</xdr:rowOff>
    </xdr:to>
    <xdr:sp macro="" textlink="">
      <xdr:nvSpPr>
        <xdr:cNvPr id="30" name="TekstSylinder 29"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SpPr txBox="1"/>
      </xdr:nvSpPr>
      <xdr:spPr>
        <a:xfrm>
          <a:off x="8553450" y="485775"/>
          <a:ext cx="209550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SKI</a:t>
          </a:r>
        </a:p>
      </xdr:txBody>
    </xdr:sp>
    <xdr:clientData/>
  </xdr:twoCellAnchor>
  <xdr:twoCellAnchor>
    <xdr:from>
      <xdr:col>8</xdr:col>
      <xdr:colOff>38100</xdr:colOff>
      <xdr:row>4</xdr:row>
      <xdr:rowOff>9525</xdr:rowOff>
    </xdr:from>
    <xdr:to>
      <xdr:col>9</xdr:col>
      <xdr:colOff>0</xdr:colOff>
      <xdr:row>4</xdr:row>
      <xdr:rowOff>371475</xdr:rowOff>
    </xdr:to>
    <xdr:sp macro="" textlink="">
      <xdr:nvSpPr>
        <xdr:cNvPr id="31" name="TekstSylinder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SpPr txBox="1"/>
      </xdr:nvSpPr>
      <xdr:spPr>
        <a:xfrm>
          <a:off x="4181475" y="838200"/>
          <a:ext cx="60960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SE</a:t>
          </a:r>
        </a:p>
      </xdr:txBody>
    </xdr:sp>
    <xdr:clientData/>
  </xdr:twoCellAnchor>
  <xdr:twoCellAnchor>
    <xdr:from>
      <xdr:col>9</xdr:col>
      <xdr:colOff>28575</xdr:colOff>
      <xdr:row>4</xdr:row>
      <xdr:rowOff>38101</xdr:rowOff>
    </xdr:from>
    <xdr:to>
      <xdr:col>10</xdr:col>
      <xdr:colOff>0</xdr:colOff>
      <xdr:row>4</xdr:row>
      <xdr:rowOff>371475</xdr:rowOff>
    </xdr:to>
    <xdr:sp macro="" textlink="">
      <xdr:nvSpPr>
        <xdr:cNvPr id="32" name="TekstSylinder 31">
          <a:extLst>
            <a:ext uri="{FF2B5EF4-FFF2-40B4-BE49-F238E27FC236}">
              <a16:creationId xmlns:a16="http://schemas.microsoft.com/office/drawing/2014/main" id="{00000000-0008-0000-1100-000020000000}"/>
            </a:ext>
          </a:extLst>
        </xdr:cNvPr>
        <xdr:cNvSpPr txBox="1"/>
      </xdr:nvSpPr>
      <xdr:spPr>
        <a:xfrm>
          <a:off x="4819650" y="866776"/>
          <a:ext cx="619125" cy="333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ME</a:t>
          </a:r>
        </a:p>
      </xdr:txBody>
    </xdr:sp>
    <xdr:clientData/>
  </xdr:twoCellAnchor>
  <xdr:twoCellAnchor>
    <xdr:from>
      <xdr:col>17</xdr:col>
      <xdr:colOff>28576</xdr:colOff>
      <xdr:row>4</xdr:row>
      <xdr:rowOff>19049</xdr:rowOff>
    </xdr:from>
    <xdr:to>
      <xdr:col>18</xdr:col>
      <xdr:colOff>1</xdr:colOff>
      <xdr:row>4</xdr:row>
      <xdr:rowOff>371475</xdr:rowOff>
    </xdr:to>
    <xdr:sp macro="" textlink="">
      <xdr:nvSpPr>
        <xdr:cNvPr id="33" name="TekstSylinder 32">
          <a:extLst>
            <a:ext uri="{FF2B5EF4-FFF2-40B4-BE49-F238E27FC236}">
              <a16:creationId xmlns:a16="http://schemas.microsoft.com/office/drawing/2014/main" id="{00000000-0008-0000-1100-000021000000}"/>
            </a:ext>
          </a:extLst>
        </xdr:cNvPr>
        <xdr:cNvSpPr txBox="1"/>
      </xdr:nvSpPr>
      <xdr:spPr>
        <a:xfrm>
          <a:off x="8801101" y="847724"/>
          <a:ext cx="552450" cy="3524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NIGHT</a:t>
          </a:r>
        </a:p>
      </xdr:txBody>
    </xdr:sp>
    <xdr:clientData/>
  </xdr:twoCellAnchor>
  <xdr:twoCellAnchor>
    <xdr:from>
      <xdr:col>18</xdr:col>
      <xdr:colOff>28575</xdr:colOff>
      <xdr:row>4</xdr:row>
      <xdr:rowOff>19049</xdr:rowOff>
    </xdr:from>
    <xdr:to>
      <xdr:col>19</xdr:col>
      <xdr:colOff>0</xdr:colOff>
      <xdr:row>4</xdr:row>
      <xdr:rowOff>361950</xdr:rowOff>
    </xdr:to>
    <xdr:sp macro="" textlink="">
      <xdr:nvSpPr>
        <xdr:cNvPr id="34" name="TekstSylinder 33">
          <a:extLst>
            <a:ext uri="{FF2B5EF4-FFF2-40B4-BE49-F238E27FC236}">
              <a16:creationId xmlns:a16="http://schemas.microsoft.com/office/drawing/2014/main" id="{00000000-0008-0000-1100-000022000000}"/>
            </a:ext>
          </a:extLst>
        </xdr:cNvPr>
        <xdr:cNvSpPr txBox="1"/>
      </xdr:nvSpPr>
      <xdr:spPr>
        <a:xfrm>
          <a:off x="9382125" y="847724"/>
          <a:ext cx="552450" cy="3429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IFR</a:t>
          </a:r>
        </a:p>
      </xdr:txBody>
    </xdr:sp>
    <xdr:clientData/>
  </xdr:twoCellAnchor>
  <xdr:twoCellAnchor>
    <xdr:from>
      <xdr:col>19</xdr:col>
      <xdr:colOff>19050</xdr:colOff>
      <xdr:row>4</xdr:row>
      <xdr:rowOff>9525</xdr:rowOff>
    </xdr:from>
    <xdr:to>
      <xdr:col>20</xdr:col>
      <xdr:colOff>0</xdr:colOff>
      <xdr:row>4</xdr:row>
      <xdr:rowOff>352425</xdr:rowOff>
    </xdr:to>
    <xdr:sp macro="" textlink="">
      <xdr:nvSpPr>
        <xdr:cNvPr id="35" name="TekstSylinder 34">
          <a:extLst>
            <a:ext uri="{FF2B5EF4-FFF2-40B4-BE49-F238E27FC236}">
              <a16:creationId xmlns:a16="http://schemas.microsoft.com/office/drawing/2014/main" id="{00000000-0008-0000-1100-000023000000}"/>
            </a:ext>
          </a:extLst>
        </xdr:cNvPr>
        <xdr:cNvSpPr txBox="1"/>
      </xdr:nvSpPr>
      <xdr:spPr>
        <a:xfrm>
          <a:off x="9953625" y="838200"/>
          <a:ext cx="6286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PILOT-IN-COMMAND</a:t>
          </a:r>
          <a:endParaRPr lang="nb-NO" sz="800"/>
        </a:p>
      </xdr:txBody>
    </xdr:sp>
    <xdr:clientData/>
  </xdr:twoCellAnchor>
  <xdr:twoCellAnchor>
    <xdr:from>
      <xdr:col>20</xdr:col>
      <xdr:colOff>28575</xdr:colOff>
      <xdr:row>4</xdr:row>
      <xdr:rowOff>9525</xdr:rowOff>
    </xdr:from>
    <xdr:to>
      <xdr:col>21</xdr:col>
      <xdr:colOff>0</xdr:colOff>
      <xdr:row>4</xdr:row>
      <xdr:rowOff>371475</xdr:rowOff>
    </xdr:to>
    <xdr:sp macro="" textlink="">
      <xdr:nvSpPr>
        <xdr:cNvPr id="36" name="TekstSylinder 35">
          <a:extLst>
            <a:ext uri="{FF2B5EF4-FFF2-40B4-BE49-F238E27FC236}">
              <a16:creationId xmlns:a16="http://schemas.microsoft.com/office/drawing/2014/main" id="{00000000-0008-0000-1100-000024000000}"/>
            </a:ext>
          </a:extLst>
        </xdr:cNvPr>
        <xdr:cNvSpPr txBox="1"/>
      </xdr:nvSpPr>
      <xdr:spPr>
        <a:xfrm>
          <a:off x="10610850" y="838200"/>
          <a:ext cx="619125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CO-PILOT</a:t>
          </a:r>
        </a:p>
      </xdr:txBody>
    </xdr:sp>
    <xdr:clientData/>
  </xdr:twoCellAnchor>
  <xdr:oneCellAnchor>
    <xdr:from>
      <xdr:col>21</xdr:col>
      <xdr:colOff>28575</xdr:colOff>
      <xdr:row>4</xdr:row>
      <xdr:rowOff>19050</xdr:rowOff>
    </xdr:from>
    <xdr:ext cx="619125" cy="342900"/>
    <xdr:sp macro="" textlink="">
      <xdr:nvSpPr>
        <xdr:cNvPr id="37" name="TekstSylinder 36">
          <a:extLst>
            <a:ext uri="{FF2B5EF4-FFF2-40B4-BE49-F238E27FC236}">
              <a16:creationId xmlns:a16="http://schemas.microsoft.com/office/drawing/2014/main" id="{00000000-0008-0000-1100-000025000000}"/>
            </a:ext>
          </a:extLst>
        </xdr:cNvPr>
        <xdr:cNvSpPr txBox="1"/>
      </xdr:nvSpPr>
      <xdr:spPr>
        <a:xfrm>
          <a:off x="11258550" y="847725"/>
          <a:ext cx="619125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nb-NO" sz="700"/>
            <a:t>DUAL</a:t>
          </a:r>
        </a:p>
      </xdr:txBody>
    </xdr:sp>
    <xdr:clientData/>
  </xdr:oneCellAnchor>
  <xdr:twoCellAnchor>
    <xdr:from>
      <xdr:col>22</xdr:col>
      <xdr:colOff>9525</xdr:colOff>
      <xdr:row>4</xdr:row>
      <xdr:rowOff>9524</xdr:rowOff>
    </xdr:from>
    <xdr:to>
      <xdr:col>23</xdr:col>
      <xdr:colOff>0</xdr:colOff>
      <xdr:row>4</xdr:row>
      <xdr:rowOff>371475</xdr:rowOff>
    </xdr:to>
    <xdr:sp macro="" textlink="">
      <xdr:nvSpPr>
        <xdr:cNvPr id="38" name="TekstSylinder 37">
          <a:extLst>
            <a:ext uri="{FF2B5EF4-FFF2-40B4-BE49-F238E27FC236}">
              <a16:creationId xmlns:a16="http://schemas.microsoft.com/office/drawing/2014/main" id="{00000000-0008-0000-1100-000026000000}"/>
            </a:ext>
          </a:extLst>
        </xdr:cNvPr>
        <xdr:cNvSpPr txBox="1"/>
      </xdr:nvSpPr>
      <xdr:spPr>
        <a:xfrm>
          <a:off x="11887200" y="838199"/>
          <a:ext cx="638175" cy="361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INSTRUCTOR</a:t>
          </a:r>
        </a:p>
      </xdr:txBody>
    </xdr:sp>
    <xdr:clientData/>
  </xdr:twoCellAnchor>
  <xdr:twoCellAnchor>
    <xdr:from>
      <xdr:col>25</xdr:col>
      <xdr:colOff>19050</xdr:colOff>
      <xdr:row>4</xdr:row>
      <xdr:rowOff>19049</xdr:rowOff>
    </xdr:from>
    <xdr:to>
      <xdr:col>26</xdr:col>
      <xdr:colOff>0</xdr:colOff>
      <xdr:row>4</xdr:row>
      <xdr:rowOff>371474</xdr:rowOff>
    </xdr:to>
    <xdr:sp macro="" textlink="">
      <xdr:nvSpPr>
        <xdr:cNvPr id="39" name="TekstSylinder 38">
          <a:extLst>
            <a:ext uri="{FF2B5EF4-FFF2-40B4-BE49-F238E27FC236}">
              <a16:creationId xmlns:a16="http://schemas.microsoft.com/office/drawing/2014/main" id="{00000000-0008-0000-1100-000027000000}"/>
            </a:ext>
          </a:extLst>
        </xdr:cNvPr>
        <xdr:cNvSpPr txBox="1"/>
      </xdr:nvSpPr>
      <xdr:spPr>
        <a:xfrm>
          <a:off x="14116050" y="847724"/>
          <a:ext cx="6286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600"/>
            <a:t>TOTAL TIME OF SESSION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733425</xdr:colOff>
      <xdr:row>0</xdr:row>
      <xdr:rowOff>228600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38100" y="38100"/>
          <a:ext cx="6762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</a:t>
          </a:r>
        </a:p>
      </xdr:txBody>
    </xdr:sp>
    <xdr:clientData/>
  </xdr:twoCellAnchor>
  <xdr:twoCellAnchor>
    <xdr:from>
      <xdr:col>1</xdr:col>
      <xdr:colOff>38100</xdr:colOff>
      <xdr:row>0</xdr:row>
      <xdr:rowOff>28575</xdr:rowOff>
    </xdr:from>
    <xdr:to>
      <xdr:col>2</xdr:col>
      <xdr:colOff>352425</xdr:colOff>
      <xdr:row>0</xdr:row>
      <xdr:rowOff>228600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752475" y="28575"/>
          <a:ext cx="6953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2</a:t>
          </a:r>
        </a:p>
      </xdr:txBody>
    </xdr:sp>
    <xdr:clientData/>
  </xdr:twoCellAnchor>
  <xdr:twoCellAnchor>
    <xdr:from>
      <xdr:col>3</xdr:col>
      <xdr:colOff>38100</xdr:colOff>
      <xdr:row>0</xdr:row>
      <xdr:rowOff>19050</xdr:rowOff>
    </xdr:from>
    <xdr:to>
      <xdr:col>4</xdr:col>
      <xdr:colOff>352425</xdr:colOff>
      <xdr:row>0</xdr:row>
      <xdr:rowOff>238125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1514475" y="19050"/>
          <a:ext cx="69532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3</a:t>
          </a:r>
        </a:p>
      </xdr:txBody>
    </xdr:sp>
    <xdr:clientData/>
  </xdr:twoCellAnchor>
  <xdr:twoCellAnchor>
    <xdr:from>
      <xdr:col>6</xdr:col>
      <xdr:colOff>38100</xdr:colOff>
      <xdr:row>0</xdr:row>
      <xdr:rowOff>19050</xdr:rowOff>
    </xdr:from>
    <xdr:to>
      <xdr:col>7</xdr:col>
      <xdr:colOff>742950</xdr:colOff>
      <xdr:row>0</xdr:row>
      <xdr:rowOff>238125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 txBox="1"/>
      </xdr:nvSpPr>
      <xdr:spPr>
        <a:xfrm>
          <a:off x="2657475" y="19050"/>
          <a:ext cx="14668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4</a:t>
          </a:r>
        </a:p>
      </xdr:txBody>
    </xdr:sp>
    <xdr:clientData/>
  </xdr:twoCellAnchor>
  <xdr:twoCellAnchor>
    <xdr:from>
      <xdr:col>8</xdr:col>
      <xdr:colOff>38100</xdr:colOff>
      <xdr:row>0</xdr:row>
      <xdr:rowOff>38099</xdr:rowOff>
    </xdr:from>
    <xdr:to>
      <xdr:col>11</xdr:col>
      <xdr:colOff>0</xdr:colOff>
      <xdr:row>0</xdr:row>
      <xdr:rowOff>238124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 txBox="1"/>
      </xdr:nvSpPr>
      <xdr:spPr>
        <a:xfrm>
          <a:off x="4181475" y="38099"/>
          <a:ext cx="19050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5</a:t>
          </a:r>
        </a:p>
      </xdr:txBody>
    </xdr:sp>
    <xdr:clientData/>
  </xdr:twoCellAnchor>
  <xdr:twoCellAnchor>
    <xdr:from>
      <xdr:col>11</xdr:col>
      <xdr:colOff>38100</xdr:colOff>
      <xdr:row>0</xdr:row>
      <xdr:rowOff>38099</xdr:rowOff>
    </xdr:from>
    <xdr:to>
      <xdr:col>12</xdr:col>
      <xdr:colOff>0</xdr:colOff>
      <xdr:row>0</xdr:row>
      <xdr:rowOff>238124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 txBox="1"/>
      </xdr:nvSpPr>
      <xdr:spPr>
        <a:xfrm>
          <a:off x="6124575" y="38099"/>
          <a:ext cx="6096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6</a:t>
          </a:r>
        </a:p>
      </xdr:txBody>
    </xdr:sp>
    <xdr:clientData/>
  </xdr:twoCellAnchor>
  <xdr:twoCellAnchor>
    <xdr:from>
      <xdr:col>12</xdr:col>
      <xdr:colOff>38100</xdr:colOff>
      <xdr:row>0</xdr:row>
      <xdr:rowOff>28575</xdr:rowOff>
    </xdr:from>
    <xdr:to>
      <xdr:col>12</xdr:col>
      <xdr:colOff>1009650</xdr:colOff>
      <xdr:row>0</xdr:row>
      <xdr:rowOff>238125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 txBox="1"/>
      </xdr:nvSpPr>
      <xdr:spPr>
        <a:xfrm>
          <a:off x="6772275" y="28575"/>
          <a:ext cx="9715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7</a:t>
          </a:r>
        </a:p>
      </xdr:txBody>
    </xdr:sp>
    <xdr:clientData/>
  </xdr:twoCellAnchor>
  <xdr:twoCellAnchor>
    <xdr:from>
      <xdr:col>13</xdr:col>
      <xdr:colOff>28575</xdr:colOff>
      <xdr:row>0</xdr:row>
      <xdr:rowOff>19050</xdr:rowOff>
    </xdr:from>
    <xdr:to>
      <xdr:col>16</xdr:col>
      <xdr:colOff>219075</xdr:colOff>
      <xdr:row>0</xdr:row>
      <xdr:rowOff>238125</xdr:rowOff>
    </xdr:to>
    <xdr:sp macro="" textlink="">
      <xdr:nvSpPr>
        <xdr:cNvPr id="9" name="TekstSylinder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 txBox="1"/>
      </xdr:nvSpPr>
      <xdr:spPr>
        <a:xfrm>
          <a:off x="7810500" y="19050"/>
          <a:ext cx="9334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8</a:t>
          </a:r>
        </a:p>
      </xdr:txBody>
    </xdr:sp>
    <xdr:clientData/>
  </xdr:twoCellAnchor>
  <xdr:twoCellAnchor>
    <xdr:from>
      <xdr:col>17</xdr:col>
      <xdr:colOff>28575</xdr:colOff>
      <xdr:row>0</xdr:row>
      <xdr:rowOff>19050</xdr:rowOff>
    </xdr:from>
    <xdr:to>
      <xdr:col>19</xdr:col>
      <xdr:colOff>0</xdr:colOff>
      <xdr:row>0</xdr:row>
      <xdr:rowOff>238125</xdr:rowOff>
    </xdr:to>
    <xdr:sp macro="" textlink="">
      <xdr:nvSpPr>
        <xdr:cNvPr id="10" name="TekstSylinder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 txBox="1"/>
      </xdr:nvSpPr>
      <xdr:spPr>
        <a:xfrm>
          <a:off x="8801100" y="19050"/>
          <a:ext cx="113347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9</a:t>
          </a:r>
        </a:p>
      </xdr:txBody>
    </xdr:sp>
    <xdr:clientData/>
  </xdr:twoCellAnchor>
  <xdr:twoCellAnchor>
    <xdr:from>
      <xdr:col>19</xdr:col>
      <xdr:colOff>38100</xdr:colOff>
      <xdr:row>0</xdr:row>
      <xdr:rowOff>28575</xdr:rowOff>
    </xdr:from>
    <xdr:to>
      <xdr:col>23</xdr:col>
      <xdr:colOff>0</xdr:colOff>
      <xdr:row>0</xdr:row>
      <xdr:rowOff>228600</xdr:rowOff>
    </xdr:to>
    <xdr:sp macro="" textlink="">
      <xdr:nvSpPr>
        <xdr:cNvPr id="11" name="TekstSylinder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 txBox="1"/>
      </xdr:nvSpPr>
      <xdr:spPr>
        <a:xfrm>
          <a:off x="9972675" y="28575"/>
          <a:ext cx="25527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10</a:t>
          </a:r>
        </a:p>
      </xdr:txBody>
    </xdr:sp>
    <xdr:clientData/>
  </xdr:twoCellAnchor>
  <xdr:twoCellAnchor>
    <xdr:from>
      <xdr:col>23</xdr:col>
      <xdr:colOff>47625</xdr:colOff>
      <xdr:row>0</xdr:row>
      <xdr:rowOff>19050</xdr:rowOff>
    </xdr:from>
    <xdr:to>
      <xdr:col>26</xdr:col>
      <xdr:colOff>0</xdr:colOff>
      <xdr:row>0</xdr:row>
      <xdr:rowOff>238125</xdr:rowOff>
    </xdr:to>
    <xdr:sp macro="" textlink="">
      <xdr:nvSpPr>
        <xdr:cNvPr id="12" name="TekstSylinder 11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SpPr txBox="1"/>
      </xdr:nvSpPr>
      <xdr:spPr>
        <a:xfrm>
          <a:off x="12573000" y="19050"/>
          <a:ext cx="217170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11</a:t>
          </a:r>
        </a:p>
      </xdr:txBody>
    </xdr:sp>
    <xdr:clientData/>
  </xdr:twoCellAnchor>
  <xdr:twoCellAnchor>
    <xdr:from>
      <xdr:col>26</xdr:col>
      <xdr:colOff>28575</xdr:colOff>
      <xdr:row>0</xdr:row>
      <xdr:rowOff>38099</xdr:rowOff>
    </xdr:from>
    <xdr:to>
      <xdr:col>27</xdr:col>
      <xdr:colOff>0</xdr:colOff>
      <xdr:row>0</xdr:row>
      <xdr:rowOff>238124</xdr:rowOff>
    </xdr:to>
    <xdr:sp macro="" textlink="">
      <xdr:nvSpPr>
        <xdr:cNvPr id="13" name="TekstSylinder 12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SpPr txBox="1"/>
      </xdr:nvSpPr>
      <xdr:spPr>
        <a:xfrm>
          <a:off x="14773275" y="38099"/>
          <a:ext cx="18002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12</a:t>
          </a:r>
        </a:p>
      </xdr:txBody>
    </xdr:sp>
    <xdr:clientData/>
  </xdr:twoCellAnchor>
  <xdr:twoCellAnchor>
    <xdr:from>
      <xdr:col>0</xdr:col>
      <xdr:colOff>19049</xdr:colOff>
      <xdr:row>1</xdr:row>
      <xdr:rowOff>19050</xdr:rowOff>
    </xdr:from>
    <xdr:to>
      <xdr:col>1</xdr:col>
      <xdr:colOff>0</xdr:colOff>
      <xdr:row>4</xdr:row>
      <xdr:rowOff>361950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SpPr txBox="1"/>
      </xdr:nvSpPr>
      <xdr:spPr>
        <a:xfrm>
          <a:off x="19049" y="276225"/>
          <a:ext cx="69532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DATE </a:t>
          </a:r>
          <a:r>
            <a:rPr lang="nb-NO" sz="800" b="0"/>
            <a:t>(dd.mm.yy)</a:t>
          </a:r>
          <a:endParaRPr lang="nb-NO" sz="800" b="1"/>
        </a:p>
      </xdr:txBody>
    </xdr:sp>
    <xdr:clientData/>
  </xdr:twoCellAnchor>
  <xdr:twoCellAnchor>
    <xdr:from>
      <xdr:col>1</xdr:col>
      <xdr:colOff>19050</xdr:colOff>
      <xdr:row>1</xdr:row>
      <xdr:rowOff>28576</xdr:rowOff>
    </xdr:from>
    <xdr:to>
      <xdr:col>2</xdr:col>
      <xdr:colOff>390525</xdr:colOff>
      <xdr:row>3</xdr:row>
      <xdr:rowOff>161926</xdr:rowOff>
    </xdr:to>
    <xdr:sp macro="" textlink="">
      <xdr:nvSpPr>
        <xdr:cNvPr id="15" name="TekstSylinder 14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SpPr txBox="1"/>
      </xdr:nvSpPr>
      <xdr:spPr>
        <a:xfrm>
          <a:off x="733425" y="285751"/>
          <a:ext cx="742950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DEPARTURE</a:t>
          </a:r>
        </a:p>
      </xdr:txBody>
    </xdr:sp>
    <xdr:clientData/>
  </xdr:twoCellAnchor>
  <xdr:twoCellAnchor>
    <xdr:from>
      <xdr:col>3</xdr:col>
      <xdr:colOff>28575</xdr:colOff>
      <xdr:row>1</xdr:row>
      <xdr:rowOff>19050</xdr:rowOff>
    </xdr:from>
    <xdr:to>
      <xdr:col>6</xdr:col>
      <xdr:colOff>0</xdr:colOff>
      <xdr:row>3</xdr:row>
      <xdr:rowOff>171450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SpPr txBox="1"/>
      </xdr:nvSpPr>
      <xdr:spPr>
        <a:xfrm>
          <a:off x="1504950" y="276225"/>
          <a:ext cx="1114425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ARRIVAL</a:t>
          </a:r>
        </a:p>
      </xdr:txBody>
    </xdr:sp>
    <xdr:clientData/>
  </xdr:twoCellAnchor>
  <xdr:twoCellAnchor>
    <xdr:from>
      <xdr:col>6</xdr:col>
      <xdr:colOff>19050</xdr:colOff>
      <xdr:row>1</xdr:row>
      <xdr:rowOff>19050</xdr:rowOff>
    </xdr:from>
    <xdr:to>
      <xdr:col>7</xdr:col>
      <xdr:colOff>800100</xdr:colOff>
      <xdr:row>3</xdr:row>
      <xdr:rowOff>161925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00000000-0008-0000-1200-000011000000}"/>
            </a:ext>
          </a:extLst>
        </xdr:cNvPr>
        <xdr:cNvSpPr txBox="1"/>
      </xdr:nvSpPr>
      <xdr:spPr>
        <a:xfrm>
          <a:off x="2638425" y="276225"/>
          <a:ext cx="15049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AIRCRAFT</a:t>
          </a:r>
        </a:p>
      </xdr:txBody>
    </xdr:sp>
    <xdr:clientData/>
  </xdr:twoCellAnchor>
  <xdr:twoCellAnchor>
    <xdr:from>
      <xdr:col>8</xdr:col>
      <xdr:colOff>28575</xdr:colOff>
      <xdr:row>1</xdr:row>
      <xdr:rowOff>28574</xdr:rowOff>
    </xdr:from>
    <xdr:to>
      <xdr:col>10</xdr:col>
      <xdr:colOff>0</xdr:colOff>
      <xdr:row>3</xdr:row>
      <xdr:rowOff>171449</xdr:rowOff>
    </xdr:to>
    <xdr:sp macro="" textlink="">
      <xdr:nvSpPr>
        <xdr:cNvPr id="18" name="TekstSylinder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SpPr txBox="1"/>
      </xdr:nvSpPr>
      <xdr:spPr>
        <a:xfrm>
          <a:off x="4171950" y="285749"/>
          <a:ext cx="126682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SINGLE</a:t>
          </a:r>
          <a:r>
            <a:rPr lang="nb-NO" sz="800" b="1" baseline="0"/>
            <a:t> PILOT AIRCRAFT TIME</a:t>
          </a:r>
          <a:endParaRPr lang="nb-NO" sz="800" b="1"/>
        </a:p>
      </xdr:txBody>
    </xdr:sp>
    <xdr:clientData/>
  </xdr:twoCellAnchor>
  <xdr:twoCellAnchor>
    <xdr:from>
      <xdr:col>10</xdr:col>
      <xdr:colOff>19051</xdr:colOff>
      <xdr:row>1</xdr:row>
      <xdr:rowOff>19049</xdr:rowOff>
    </xdr:from>
    <xdr:to>
      <xdr:col>10</xdr:col>
      <xdr:colOff>866775</xdr:colOff>
      <xdr:row>4</xdr:row>
      <xdr:rowOff>190500</xdr:rowOff>
    </xdr:to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id="{00000000-0008-0000-1200-000013000000}"/>
            </a:ext>
          </a:extLst>
        </xdr:cNvPr>
        <xdr:cNvSpPr txBox="1"/>
      </xdr:nvSpPr>
      <xdr:spPr>
        <a:xfrm>
          <a:off x="5457826" y="276224"/>
          <a:ext cx="628649" cy="742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MULTI PILOT AIRCRAFT</a:t>
          </a:r>
          <a:r>
            <a:rPr lang="nb-NO" sz="800" b="1" baseline="0"/>
            <a:t> TIME</a:t>
          </a:r>
          <a:endParaRPr lang="nb-NO" sz="800" b="1"/>
        </a:p>
      </xdr:txBody>
    </xdr:sp>
    <xdr:clientData/>
  </xdr:twoCellAnchor>
  <xdr:twoCellAnchor>
    <xdr:from>
      <xdr:col>11</xdr:col>
      <xdr:colOff>28577</xdr:colOff>
      <xdr:row>1</xdr:row>
      <xdr:rowOff>38099</xdr:rowOff>
    </xdr:from>
    <xdr:to>
      <xdr:col>12</xdr:col>
      <xdr:colOff>0</xdr:colOff>
      <xdr:row>4</xdr:row>
      <xdr:rowOff>352425</xdr:rowOff>
    </xdr:to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SpPr txBox="1"/>
      </xdr:nvSpPr>
      <xdr:spPr>
        <a:xfrm>
          <a:off x="6115052" y="295274"/>
          <a:ext cx="619123" cy="885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TOTAL TIME OF FLIGHT</a:t>
          </a:r>
        </a:p>
      </xdr:txBody>
    </xdr:sp>
    <xdr:clientData/>
  </xdr:twoCellAnchor>
  <xdr:twoCellAnchor>
    <xdr:from>
      <xdr:col>12</xdr:col>
      <xdr:colOff>28575</xdr:colOff>
      <xdr:row>1</xdr:row>
      <xdr:rowOff>28574</xdr:rowOff>
    </xdr:from>
    <xdr:to>
      <xdr:col>12</xdr:col>
      <xdr:colOff>1104900</xdr:colOff>
      <xdr:row>4</xdr:row>
      <xdr:rowOff>266699</xdr:rowOff>
    </xdr:to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00000000-0008-0000-1200-000015000000}"/>
            </a:ext>
          </a:extLst>
        </xdr:cNvPr>
        <xdr:cNvSpPr txBox="1"/>
      </xdr:nvSpPr>
      <xdr:spPr>
        <a:xfrm>
          <a:off x="6762750" y="285749"/>
          <a:ext cx="1019175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NAME PIC</a:t>
          </a:r>
        </a:p>
      </xdr:txBody>
    </xdr:sp>
    <xdr:clientData/>
  </xdr:twoCellAnchor>
  <xdr:twoCellAnchor>
    <xdr:from>
      <xdr:col>13</xdr:col>
      <xdr:colOff>28575</xdr:colOff>
      <xdr:row>1</xdr:row>
      <xdr:rowOff>19049</xdr:rowOff>
    </xdr:from>
    <xdr:to>
      <xdr:col>16</xdr:col>
      <xdr:colOff>247650</xdr:colOff>
      <xdr:row>1</xdr:row>
      <xdr:rowOff>180974</xdr:rowOff>
    </xdr:to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SpPr txBox="1"/>
      </xdr:nvSpPr>
      <xdr:spPr>
        <a:xfrm>
          <a:off x="7810500" y="276224"/>
          <a:ext cx="962025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LANDINGS</a:t>
          </a:r>
        </a:p>
      </xdr:txBody>
    </xdr:sp>
    <xdr:clientData/>
  </xdr:twoCellAnchor>
  <xdr:twoCellAnchor>
    <xdr:from>
      <xdr:col>17</xdr:col>
      <xdr:colOff>38100</xdr:colOff>
      <xdr:row>1</xdr:row>
      <xdr:rowOff>19050</xdr:rowOff>
    </xdr:from>
    <xdr:to>
      <xdr:col>19</xdr:col>
      <xdr:colOff>0</xdr:colOff>
      <xdr:row>3</xdr:row>
      <xdr:rowOff>171450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1200-000017000000}"/>
            </a:ext>
          </a:extLst>
        </xdr:cNvPr>
        <xdr:cNvSpPr txBox="1"/>
      </xdr:nvSpPr>
      <xdr:spPr>
        <a:xfrm>
          <a:off x="8810625" y="276225"/>
          <a:ext cx="11239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OPERATIONAL CONDITION TIME</a:t>
          </a:r>
        </a:p>
      </xdr:txBody>
    </xdr:sp>
    <xdr:clientData/>
  </xdr:twoCellAnchor>
  <xdr:twoCellAnchor>
    <xdr:from>
      <xdr:col>19</xdr:col>
      <xdr:colOff>28575</xdr:colOff>
      <xdr:row>1</xdr:row>
      <xdr:rowOff>28575</xdr:rowOff>
    </xdr:from>
    <xdr:to>
      <xdr:col>23</xdr:col>
      <xdr:colOff>0</xdr:colOff>
      <xdr:row>3</xdr:row>
      <xdr:rowOff>152400</xdr:rowOff>
    </xdr:to>
    <xdr:sp macro="" textlink="">
      <xdr:nvSpPr>
        <xdr:cNvPr id="24" name="TekstSylinder 23">
          <a:extLst>
            <a:ext uri="{FF2B5EF4-FFF2-40B4-BE49-F238E27FC236}">
              <a16:creationId xmlns:a16="http://schemas.microsoft.com/office/drawing/2014/main" id="{00000000-0008-0000-1200-000018000000}"/>
            </a:ext>
          </a:extLst>
        </xdr:cNvPr>
        <xdr:cNvSpPr txBox="1"/>
      </xdr:nvSpPr>
      <xdr:spPr>
        <a:xfrm>
          <a:off x="9963150" y="285750"/>
          <a:ext cx="25622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PILOT FUNCTION TIME</a:t>
          </a:r>
        </a:p>
      </xdr:txBody>
    </xdr:sp>
    <xdr:clientData/>
  </xdr:twoCellAnchor>
  <xdr:twoCellAnchor>
    <xdr:from>
      <xdr:col>23</xdr:col>
      <xdr:colOff>28575</xdr:colOff>
      <xdr:row>1</xdr:row>
      <xdr:rowOff>19050</xdr:rowOff>
    </xdr:from>
    <xdr:to>
      <xdr:col>26</xdr:col>
      <xdr:colOff>0</xdr:colOff>
      <xdr:row>3</xdr:row>
      <xdr:rowOff>161925</xdr:rowOff>
    </xdr:to>
    <xdr:sp macro="" textlink="">
      <xdr:nvSpPr>
        <xdr:cNvPr id="25" name="TekstSylinder 24">
          <a:extLst>
            <a:ext uri="{FF2B5EF4-FFF2-40B4-BE49-F238E27FC236}">
              <a16:creationId xmlns:a16="http://schemas.microsoft.com/office/drawing/2014/main" id="{00000000-0008-0000-1200-000019000000}"/>
            </a:ext>
          </a:extLst>
        </xdr:cNvPr>
        <xdr:cNvSpPr txBox="1"/>
      </xdr:nvSpPr>
      <xdr:spPr>
        <a:xfrm>
          <a:off x="12553950" y="276225"/>
          <a:ext cx="21907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SYNTHETIC TRAINING DEVICES SESSION</a:t>
          </a:r>
        </a:p>
      </xdr:txBody>
    </xdr:sp>
    <xdr:clientData/>
  </xdr:twoCellAnchor>
  <xdr:twoCellAnchor>
    <xdr:from>
      <xdr:col>26</xdr:col>
      <xdr:colOff>19050</xdr:colOff>
      <xdr:row>1</xdr:row>
      <xdr:rowOff>9525</xdr:rowOff>
    </xdr:from>
    <xdr:to>
      <xdr:col>27</xdr:col>
      <xdr:colOff>0</xdr:colOff>
      <xdr:row>4</xdr:row>
      <xdr:rowOff>142875</xdr:rowOff>
    </xdr:to>
    <xdr:sp macro="" textlink="">
      <xdr:nvSpPr>
        <xdr:cNvPr id="26" name="TekstSylinder 25">
          <a:extLst>
            <a:ext uri="{FF2B5EF4-FFF2-40B4-BE49-F238E27FC236}">
              <a16:creationId xmlns:a16="http://schemas.microsoft.com/office/drawing/2014/main" id="{00000000-0008-0000-1200-00001A000000}"/>
            </a:ext>
          </a:extLst>
        </xdr:cNvPr>
        <xdr:cNvSpPr txBox="1"/>
      </xdr:nvSpPr>
      <xdr:spPr>
        <a:xfrm>
          <a:off x="14763750" y="266700"/>
          <a:ext cx="1809750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REMARKS AND ENDORSEMENTS</a:t>
          </a:r>
        </a:p>
      </xdr:txBody>
    </xdr:sp>
    <xdr:clientData/>
  </xdr:twoCellAnchor>
  <xdr:twoCellAnchor>
    <xdr:from>
      <xdr:col>13</xdr:col>
      <xdr:colOff>38100</xdr:colOff>
      <xdr:row>2</xdr:row>
      <xdr:rowOff>19050</xdr:rowOff>
    </xdr:from>
    <xdr:to>
      <xdr:col>13</xdr:col>
      <xdr:colOff>228600</xdr:colOff>
      <xdr:row>4</xdr:row>
      <xdr:rowOff>257175</xdr:rowOff>
    </xdr:to>
    <xdr:sp macro="" textlink="">
      <xdr:nvSpPr>
        <xdr:cNvPr id="27" name="TekstSylinder 26">
          <a:extLst>
            <a:ext uri="{FF2B5EF4-FFF2-40B4-BE49-F238E27FC236}">
              <a16:creationId xmlns:a16="http://schemas.microsoft.com/office/drawing/2014/main" id="{00000000-0008-0000-1200-00001B000000}"/>
            </a:ext>
          </a:extLst>
        </xdr:cNvPr>
        <xdr:cNvSpPr txBox="1"/>
      </xdr:nvSpPr>
      <xdr:spPr>
        <a:xfrm>
          <a:off x="7820025" y="466725"/>
          <a:ext cx="19050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D</a:t>
          </a:r>
        </a:p>
        <a:p>
          <a:pPr algn="ctr"/>
          <a:r>
            <a:rPr lang="nb-NO" sz="700"/>
            <a:t>A</a:t>
          </a:r>
        </a:p>
        <a:p>
          <a:pPr algn="ctr"/>
          <a:r>
            <a:rPr lang="nb-NO" sz="700"/>
            <a:t>Y</a:t>
          </a:r>
        </a:p>
      </xdr:txBody>
    </xdr:sp>
    <xdr:clientData/>
  </xdr:twoCellAnchor>
  <xdr:twoCellAnchor>
    <xdr:from>
      <xdr:col>14</xdr:col>
      <xdr:colOff>28575</xdr:colOff>
      <xdr:row>2</xdr:row>
      <xdr:rowOff>9526</xdr:rowOff>
    </xdr:from>
    <xdr:to>
      <xdr:col>14</xdr:col>
      <xdr:colOff>238125</xdr:colOff>
      <xdr:row>4</xdr:row>
      <xdr:rowOff>276225</xdr:rowOff>
    </xdr:to>
    <xdr:sp macro="" textlink="">
      <xdr:nvSpPr>
        <xdr:cNvPr id="28" name="TekstSylinder 27">
          <a:extLst>
            <a:ext uri="{FF2B5EF4-FFF2-40B4-BE49-F238E27FC236}">
              <a16:creationId xmlns:a16="http://schemas.microsoft.com/office/drawing/2014/main" id="{00000000-0008-0000-1200-00001C000000}"/>
            </a:ext>
          </a:extLst>
        </xdr:cNvPr>
        <xdr:cNvSpPr txBox="1"/>
      </xdr:nvSpPr>
      <xdr:spPr>
        <a:xfrm>
          <a:off x="8058150" y="457201"/>
          <a:ext cx="209550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NIGHT</a:t>
          </a:r>
        </a:p>
      </xdr:txBody>
    </xdr:sp>
    <xdr:clientData/>
  </xdr:twoCellAnchor>
  <xdr:twoCellAnchor>
    <xdr:from>
      <xdr:col>15</xdr:col>
      <xdr:colOff>28575</xdr:colOff>
      <xdr:row>2</xdr:row>
      <xdr:rowOff>28575</xdr:rowOff>
    </xdr:from>
    <xdr:to>
      <xdr:col>15</xdr:col>
      <xdr:colOff>247650</xdr:colOff>
      <xdr:row>4</xdr:row>
      <xdr:rowOff>276225</xdr:rowOff>
    </xdr:to>
    <xdr:sp macro="" textlink="">
      <xdr:nvSpPr>
        <xdr:cNvPr id="29" name="TekstSylinder 28">
          <a:extLst>
            <a:ext uri="{FF2B5EF4-FFF2-40B4-BE49-F238E27FC236}">
              <a16:creationId xmlns:a16="http://schemas.microsoft.com/office/drawing/2014/main" id="{00000000-0008-0000-1200-00001D000000}"/>
            </a:ext>
          </a:extLst>
        </xdr:cNvPr>
        <xdr:cNvSpPr txBox="1"/>
      </xdr:nvSpPr>
      <xdr:spPr>
        <a:xfrm>
          <a:off x="8305800" y="476250"/>
          <a:ext cx="219075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SEA</a:t>
          </a:r>
        </a:p>
      </xdr:txBody>
    </xdr:sp>
    <xdr:clientData/>
  </xdr:twoCellAnchor>
  <xdr:twoCellAnchor>
    <xdr:from>
      <xdr:col>16</xdr:col>
      <xdr:colOff>28575</xdr:colOff>
      <xdr:row>2</xdr:row>
      <xdr:rowOff>38100</xdr:rowOff>
    </xdr:from>
    <xdr:to>
      <xdr:col>16</xdr:col>
      <xdr:colOff>238125</xdr:colOff>
      <xdr:row>4</xdr:row>
      <xdr:rowOff>266700</xdr:rowOff>
    </xdr:to>
    <xdr:sp macro="" textlink="">
      <xdr:nvSpPr>
        <xdr:cNvPr id="30" name="TekstSylinder 29">
          <a:extLst>
            <a:ext uri="{FF2B5EF4-FFF2-40B4-BE49-F238E27FC236}">
              <a16:creationId xmlns:a16="http://schemas.microsoft.com/office/drawing/2014/main" id="{00000000-0008-0000-1200-00001E000000}"/>
            </a:ext>
          </a:extLst>
        </xdr:cNvPr>
        <xdr:cNvSpPr txBox="1"/>
      </xdr:nvSpPr>
      <xdr:spPr>
        <a:xfrm>
          <a:off x="8553450" y="485775"/>
          <a:ext cx="209550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SKI</a:t>
          </a:r>
        </a:p>
      </xdr:txBody>
    </xdr:sp>
    <xdr:clientData/>
  </xdr:twoCellAnchor>
  <xdr:twoCellAnchor>
    <xdr:from>
      <xdr:col>8</xdr:col>
      <xdr:colOff>38100</xdr:colOff>
      <xdr:row>4</xdr:row>
      <xdr:rowOff>9525</xdr:rowOff>
    </xdr:from>
    <xdr:to>
      <xdr:col>9</xdr:col>
      <xdr:colOff>0</xdr:colOff>
      <xdr:row>4</xdr:row>
      <xdr:rowOff>371475</xdr:rowOff>
    </xdr:to>
    <xdr:sp macro="" textlink="">
      <xdr:nvSpPr>
        <xdr:cNvPr id="31" name="TekstSylinder 30">
          <a:extLst>
            <a:ext uri="{FF2B5EF4-FFF2-40B4-BE49-F238E27FC236}">
              <a16:creationId xmlns:a16="http://schemas.microsoft.com/office/drawing/2014/main" id="{00000000-0008-0000-1200-00001F000000}"/>
            </a:ext>
          </a:extLst>
        </xdr:cNvPr>
        <xdr:cNvSpPr txBox="1"/>
      </xdr:nvSpPr>
      <xdr:spPr>
        <a:xfrm>
          <a:off x="4181475" y="838200"/>
          <a:ext cx="60960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SE</a:t>
          </a:r>
        </a:p>
      </xdr:txBody>
    </xdr:sp>
    <xdr:clientData/>
  </xdr:twoCellAnchor>
  <xdr:twoCellAnchor>
    <xdr:from>
      <xdr:col>9</xdr:col>
      <xdr:colOff>28575</xdr:colOff>
      <xdr:row>4</xdr:row>
      <xdr:rowOff>38101</xdr:rowOff>
    </xdr:from>
    <xdr:to>
      <xdr:col>10</xdr:col>
      <xdr:colOff>0</xdr:colOff>
      <xdr:row>4</xdr:row>
      <xdr:rowOff>371475</xdr:rowOff>
    </xdr:to>
    <xdr:sp macro="" textlink="">
      <xdr:nvSpPr>
        <xdr:cNvPr id="32" name="TekstSylinder 31">
          <a:extLst>
            <a:ext uri="{FF2B5EF4-FFF2-40B4-BE49-F238E27FC236}">
              <a16:creationId xmlns:a16="http://schemas.microsoft.com/office/drawing/2014/main" id="{00000000-0008-0000-1200-000020000000}"/>
            </a:ext>
          </a:extLst>
        </xdr:cNvPr>
        <xdr:cNvSpPr txBox="1"/>
      </xdr:nvSpPr>
      <xdr:spPr>
        <a:xfrm>
          <a:off x="4819650" y="866776"/>
          <a:ext cx="619125" cy="333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ME</a:t>
          </a:r>
        </a:p>
      </xdr:txBody>
    </xdr:sp>
    <xdr:clientData/>
  </xdr:twoCellAnchor>
  <xdr:twoCellAnchor>
    <xdr:from>
      <xdr:col>17</xdr:col>
      <xdr:colOff>28576</xdr:colOff>
      <xdr:row>4</xdr:row>
      <xdr:rowOff>19049</xdr:rowOff>
    </xdr:from>
    <xdr:to>
      <xdr:col>18</xdr:col>
      <xdr:colOff>1</xdr:colOff>
      <xdr:row>4</xdr:row>
      <xdr:rowOff>371475</xdr:rowOff>
    </xdr:to>
    <xdr:sp macro="" textlink="">
      <xdr:nvSpPr>
        <xdr:cNvPr id="33" name="TekstSylinder 32">
          <a:extLst>
            <a:ext uri="{FF2B5EF4-FFF2-40B4-BE49-F238E27FC236}">
              <a16:creationId xmlns:a16="http://schemas.microsoft.com/office/drawing/2014/main" id="{00000000-0008-0000-1200-000021000000}"/>
            </a:ext>
          </a:extLst>
        </xdr:cNvPr>
        <xdr:cNvSpPr txBox="1"/>
      </xdr:nvSpPr>
      <xdr:spPr>
        <a:xfrm>
          <a:off x="8801101" y="847724"/>
          <a:ext cx="552450" cy="3524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NIGHT</a:t>
          </a:r>
        </a:p>
      </xdr:txBody>
    </xdr:sp>
    <xdr:clientData/>
  </xdr:twoCellAnchor>
  <xdr:twoCellAnchor>
    <xdr:from>
      <xdr:col>18</xdr:col>
      <xdr:colOff>28575</xdr:colOff>
      <xdr:row>4</xdr:row>
      <xdr:rowOff>19049</xdr:rowOff>
    </xdr:from>
    <xdr:to>
      <xdr:col>19</xdr:col>
      <xdr:colOff>0</xdr:colOff>
      <xdr:row>4</xdr:row>
      <xdr:rowOff>361950</xdr:rowOff>
    </xdr:to>
    <xdr:sp macro="" textlink="">
      <xdr:nvSpPr>
        <xdr:cNvPr id="34" name="TekstSylinder 33">
          <a:extLst>
            <a:ext uri="{FF2B5EF4-FFF2-40B4-BE49-F238E27FC236}">
              <a16:creationId xmlns:a16="http://schemas.microsoft.com/office/drawing/2014/main" id="{00000000-0008-0000-1200-000022000000}"/>
            </a:ext>
          </a:extLst>
        </xdr:cNvPr>
        <xdr:cNvSpPr txBox="1"/>
      </xdr:nvSpPr>
      <xdr:spPr>
        <a:xfrm>
          <a:off x="9382125" y="847724"/>
          <a:ext cx="552450" cy="3429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IFR</a:t>
          </a:r>
        </a:p>
      </xdr:txBody>
    </xdr:sp>
    <xdr:clientData/>
  </xdr:twoCellAnchor>
  <xdr:twoCellAnchor>
    <xdr:from>
      <xdr:col>19</xdr:col>
      <xdr:colOff>19050</xdr:colOff>
      <xdr:row>4</xdr:row>
      <xdr:rowOff>9525</xdr:rowOff>
    </xdr:from>
    <xdr:to>
      <xdr:col>20</xdr:col>
      <xdr:colOff>0</xdr:colOff>
      <xdr:row>4</xdr:row>
      <xdr:rowOff>352425</xdr:rowOff>
    </xdr:to>
    <xdr:sp macro="" textlink="">
      <xdr:nvSpPr>
        <xdr:cNvPr id="35" name="TekstSylinder 34">
          <a:extLst>
            <a:ext uri="{FF2B5EF4-FFF2-40B4-BE49-F238E27FC236}">
              <a16:creationId xmlns:a16="http://schemas.microsoft.com/office/drawing/2014/main" id="{00000000-0008-0000-1200-000023000000}"/>
            </a:ext>
          </a:extLst>
        </xdr:cNvPr>
        <xdr:cNvSpPr txBox="1"/>
      </xdr:nvSpPr>
      <xdr:spPr>
        <a:xfrm>
          <a:off x="9953625" y="838200"/>
          <a:ext cx="6286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PILOT-IN-COMMAND</a:t>
          </a:r>
          <a:endParaRPr lang="nb-NO" sz="800"/>
        </a:p>
      </xdr:txBody>
    </xdr:sp>
    <xdr:clientData/>
  </xdr:twoCellAnchor>
  <xdr:twoCellAnchor>
    <xdr:from>
      <xdr:col>20</xdr:col>
      <xdr:colOff>28575</xdr:colOff>
      <xdr:row>4</xdr:row>
      <xdr:rowOff>9525</xdr:rowOff>
    </xdr:from>
    <xdr:to>
      <xdr:col>21</xdr:col>
      <xdr:colOff>0</xdr:colOff>
      <xdr:row>4</xdr:row>
      <xdr:rowOff>371475</xdr:rowOff>
    </xdr:to>
    <xdr:sp macro="" textlink="">
      <xdr:nvSpPr>
        <xdr:cNvPr id="36" name="TekstSylinder 35">
          <a:extLst>
            <a:ext uri="{FF2B5EF4-FFF2-40B4-BE49-F238E27FC236}">
              <a16:creationId xmlns:a16="http://schemas.microsoft.com/office/drawing/2014/main" id="{00000000-0008-0000-1200-000024000000}"/>
            </a:ext>
          </a:extLst>
        </xdr:cNvPr>
        <xdr:cNvSpPr txBox="1"/>
      </xdr:nvSpPr>
      <xdr:spPr>
        <a:xfrm>
          <a:off x="10610850" y="838200"/>
          <a:ext cx="619125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CO-PILOT</a:t>
          </a:r>
        </a:p>
      </xdr:txBody>
    </xdr:sp>
    <xdr:clientData/>
  </xdr:twoCellAnchor>
  <xdr:oneCellAnchor>
    <xdr:from>
      <xdr:col>21</xdr:col>
      <xdr:colOff>28575</xdr:colOff>
      <xdr:row>4</xdr:row>
      <xdr:rowOff>19050</xdr:rowOff>
    </xdr:from>
    <xdr:ext cx="619125" cy="342900"/>
    <xdr:sp macro="" textlink="">
      <xdr:nvSpPr>
        <xdr:cNvPr id="37" name="TekstSylinder 36">
          <a:extLst>
            <a:ext uri="{FF2B5EF4-FFF2-40B4-BE49-F238E27FC236}">
              <a16:creationId xmlns:a16="http://schemas.microsoft.com/office/drawing/2014/main" id="{00000000-0008-0000-1200-000025000000}"/>
            </a:ext>
          </a:extLst>
        </xdr:cNvPr>
        <xdr:cNvSpPr txBox="1"/>
      </xdr:nvSpPr>
      <xdr:spPr>
        <a:xfrm>
          <a:off x="11258550" y="847725"/>
          <a:ext cx="619125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nb-NO" sz="700"/>
            <a:t>DUAL</a:t>
          </a:r>
        </a:p>
      </xdr:txBody>
    </xdr:sp>
    <xdr:clientData/>
  </xdr:oneCellAnchor>
  <xdr:twoCellAnchor>
    <xdr:from>
      <xdr:col>22</xdr:col>
      <xdr:colOff>9525</xdr:colOff>
      <xdr:row>4</xdr:row>
      <xdr:rowOff>9524</xdr:rowOff>
    </xdr:from>
    <xdr:to>
      <xdr:col>23</xdr:col>
      <xdr:colOff>0</xdr:colOff>
      <xdr:row>4</xdr:row>
      <xdr:rowOff>371475</xdr:rowOff>
    </xdr:to>
    <xdr:sp macro="" textlink="">
      <xdr:nvSpPr>
        <xdr:cNvPr id="38" name="TekstSylinder 37">
          <a:extLst>
            <a:ext uri="{FF2B5EF4-FFF2-40B4-BE49-F238E27FC236}">
              <a16:creationId xmlns:a16="http://schemas.microsoft.com/office/drawing/2014/main" id="{00000000-0008-0000-1200-000026000000}"/>
            </a:ext>
          </a:extLst>
        </xdr:cNvPr>
        <xdr:cNvSpPr txBox="1"/>
      </xdr:nvSpPr>
      <xdr:spPr>
        <a:xfrm>
          <a:off x="11887200" y="838199"/>
          <a:ext cx="638175" cy="361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INSTRUCTOR</a:t>
          </a:r>
        </a:p>
      </xdr:txBody>
    </xdr:sp>
    <xdr:clientData/>
  </xdr:twoCellAnchor>
  <xdr:twoCellAnchor>
    <xdr:from>
      <xdr:col>25</xdr:col>
      <xdr:colOff>19050</xdr:colOff>
      <xdr:row>4</xdr:row>
      <xdr:rowOff>19049</xdr:rowOff>
    </xdr:from>
    <xdr:to>
      <xdr:col>26</xdr:col>
      <xdr:colOff>0</xdr:colOff>
      <xdr:row>4</xdr:row>
      <xdr:rowOff>371474</xdr:rowOff>
    </xdr:to>
    <xdr:sp macro="" textlink="">
      <xdr:nvSpPr>
        <xdr:cNvPr id="39" name="TekstSylinder 38">
          <a:extLst>
            <a:ext uri="{FF2B5EF4-FFF2-40B4-BE49-F238E27FC236}">
              <a16:creationId xmlns:a16="http://schemas.microsoft.com/office/drawing/2014/main" id="{00000000-0008-0000-1200-000027000000}"/>
            </a:ext>
          </a:extLst>
        </xdr:cNvPr>
        <xdr:cNvSpPr txBox="1"/>
      </xdr:nvSpPr>
      <xdr:spPr>
        <a:xfrm>
          <a:off x="14116050" y="847724"/>
          <a:ext cx="6286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600"/>
            <a:t>TOTAL TIME OF SESSION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733425</xdr:colOff>
      <xdr:row>0</xdr:row>
      <xdr:rowOff>228600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8100" y="38100"/>
          <a:ext cx="6953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</a:t>
          </a:r>
        </a:p>
      </xdr:txBody>
    </xdr:sp>
    <xdr:clientData/>
  </xdr:twoCellAnchor>
  <xdr:twoCellAnchor>
    <xdr:from>
      <xdr:col>1</xdr:col>
      <xdr:colOff>38100</xdr:colOff>
      <xdr:row>0</xdr:row>
      <xdr:rowOff>28575</xdr:rowOff>
    </xdr:from>
    <xdr:to>
      <xdr:col>2</xdr:col>
      <xdr:colOff>352425</xdr:colOff>
      <xdr:row>0</xdr:row>
      <xdr:rowOff>228600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00100" y="28575"/>
          <a:ext cx="6953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2</a:t>
          </a:r>
        </a:p>
      </xdr:txBody>
    </xdr:sp>
    <xdr:clientData/>
  </xdr:twoCellAnchor>
  <xdr:twoCellAnchor>
    <xdr:from>
      <xdr:col>3</xdr:col>
      <xdr:colOff>38100</xdr:colOff>
      <xdr:row>0</xdr:row>
      <xdr:rowOff>19050</xdr:rowOff>
    </xdr:from>
    <xdr:to>
      <xdr:col>4</xdr:col>
      <xdr:colOff>352425</xdr:colOff>
      <xdr:row>0</xdr:row>
      <xdr:rowOff>238125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562100" y="19050"/>
          <a:ext cx="69532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3</a:t>
          </a:r>
        </a:p>
      </xdr:txBody>
    </xdr:sp>
    <xdr:clientData/>
  </xdr:twoCellAnchor>
  <xdr:twoCellAnchor>
    <xdr:from>
      <xdr:col>6</xdr:col>
      <xdr:colOff>38100</xdr:colOff>
      <xdr:row>0</xdr:row>
      <xdr:rowOff>19050</xdr:rowOff>
    </xdr:from>
    <xdr:to>
      <xdr:col>7</xdr:col>
      <xdr:colOff>742950</xdr:colOff>
      <xdr:row>0</xdr:row>
      <xdr:rowOff>238125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324100" y="19050"/>
          <a:ext cx="14668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4</a:t>
          </a:r>
        </a:p>
      </xdr:txBody>
    </xdr:sp>
    <xdr:clientData/>
  </xdr:twoCellAnchor>
  <xdr:twoCellAnchor>
    <xdr:from>
      <xdr:col>8</xdr:col>
      <xdr:colOff>38100</xdr:colOff>
      <xdr:row>0</xdr:row>
      <xdr:rowOff>38099</xdr:rowOff>
    </xdr:from>
    <xdr:to>
      <xdr:col>11</xdr:col>
      <xdr:colOff>0</xdr:colOff>
      <xdr:row>0</xdr:row>
      <xdr:rowOff>238124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800475" y="38099"/>
          <a:ext cx="19050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5</a:t>
          </a:r>
        </a:p>
      </xdr:txBody>
    </xdr:sp>
    <xdr:clientData/>
  </xdr:twoCellAnchor>
  <xdr:twoCellAnchor>
    <xdr:from>
      <xdr:col>11</xdr:col>
      <xdr:colOff>38100</xdr:colOff>
      <xdr:row>0</xdr:row>
      <xdr:rowOff>38099</xdr:rowOff>
    </xdr:from>
    <xdr:to>
      <xdr:col>12</xdr:col>
      <xdr:colOff>0</xdr:colOff>
      <xdr:row>0</xdr:row>
      <xdr:rowOff>238124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743575" y="38099"/>
          <a:ext cx="6096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6</a:t>
          </a:r>
        </a:p>
      </xdr:txBody>
    </xdr:sp>
    <xdr:clientData/>
  </xdr:twoCellAnchor>
  <xdr:twoCellAnchor>
    <xdr:from>
      <xdr:col>12</xdr:col>
      <xdr:colOff>38100</xdr:colOff>
      <xdr:row>0</xdr:row>
      <xdr:rowOff>28575</xdr:rowOff>
    </xdr:from>
    <xdr:to>
      <xdr:col>12</xdr:col>
      <xdr:colOff>1009650</xdr:colOff>
      <xdr:row>0</xdr:row>
      <xdr:rowOff>238125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629400" y="28575"/>
          <a:ext cx="9715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7</a:t>
          </a:r>
        </a:p>
      </xdr:txBody>
    </xdr:sp>
    <xdr:clientData/>
  </xdr:twoCellAnchor>
  <xdr:twoCellAnchor>
    <xdr:from>
      <xdr:col>13</xdr:col>
      <xdr:colOff>28575</xdr:colOff>
      <xdr:row>0</xdr:row>
      <xdr:rowOff>19050</xdr:rowOff>
    </xdr:from>
    <xdr:to>
      <xdr:col>16</xdr:col>
      <xdr:colOff>219075</xdr:colOff>
      <xdr:row>0</xdr:row>
      <xdr:rowOff>238125</xdr:rowOff>
    </xdr:to>
    <xdr:sp macro="" textlink="">
      <xdr:nvSpPr>
        <xdr:cNvPr id="9" name="TekstSylinde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429500" y="19050"/>
          <a:ext cx="9334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8</a:t>
          </a:r>
        </a:p>
      </xdr:txBody>
    </xdr:sp>
    <xdr:clientData/>
  </xdr:twoCellAnchor>
  <xdr:twoCellAnchor>
    <xdr:from>
      <xdr:col>17</xdr:col>
      <xdr:colOff>28575</xdr:colOff>
      <xdr:row>0</xdr:row>
      <xdr:rowOff>19050</xdr:rowOff>
    </xdr:from>
    <xdr:to>
      <xdr:col>19</xdr:col>
      <xdr:colOff>0</xdr:colOff>
      <xdr:row>0</xdr:row>
      <xdr:rowOff>238125</xdr:rowOff>
    </xdr:to>
    <xdr:sp macro="" textlink="">
      <xdr:nvSpPr>
        <xdr:cNvPr id="10" name="TekstSylinde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8658225" y="19050"/>
          <a:ext cx="9334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9</a:t>
          </a:r>
        </a:p>
      </xdr:txBody>
    </xdr:sp>
    <xdr:clientData/>
  </xdr:twoCellAnchor>
  <xdr:twoCellAnchor>
    <xdr:from>
      <xdr:col>19</xdr:col>
      <xdr:colOff>38100</xdr:colOff>
      <xdr:row>0</xdr:row>
      <xdr:rowOff>28575</xdr:rowOff>
    </xdr:from>
    <xdr:to>
      <xdr:col>23</xdr:col>
      <xdr:colOff>0</xdr:colOff>
      <xdr:row>0</xdr:row>
      <xdr:rowOff>228600</xdr:rowOff>
    </xdr:to>
    <xdr:sp macro="" textlink="">
      <xdr:nvSpPr>
        <xdr:cNvPr id="11" name="TekstSylinder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9658350" y="28575"/>
          <a:ext cx="24384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10</a:t>
          </a:r>
        </a:p>
      </xdr:txBody>
    </xdr:sp>
    <xdr:clientData/>
  </xdr:twoCellAnchor>
  <xdr:twoCellAnchor>
    <xdr:from>
      <xdr:col>23</xdr:col>
      <xdr:colOff>47625</xdr:colOff>
      <xdr:row>0</xdr:row>
      <xdr:rowOff>19050</xdr:rowOff>
    </xdr:from>
    <xdr:to>
      <xdr:col>26</xdr:col>
      <xdr:colOff>0</xdr:colOff>
      <xdr:row>0</xdr:row>
      <xdr:rowOff>238125</xdr:rowOff>
    </xdr:to>
    <xdr:sp macro="" textlink="">
      <xdr:nvSpPr>
        <xdr:cNvPr id="12" name="TekstSylinder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2182475" y="19050"/>
          <a:ext cx="23431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11</a:t>
          </a:r>
        </a:p>
      </xdr:txBody>
    </xdr:sp>
    <xdr:clientData/>
  </xdr:twoCellAnchor>
  <xdr:twoCellAnchor>
    <xdr:from>
      <xdr:col>26</xdr:col>
      <xdr:colOff>28575</xdr:colOff>
      <xdr:row>0</xdr:row>
      <xdr:rowOff>38099</xdr:rowOff>
    </xdr:from>
    <xdr:to>
      <xdr:col>27</xdr:col>
      <xdr:colOff>0</xdr:colOff>
      <xdr:row>0</xdr:row>
      <xdr:rowOff>238124</xdr:rowOff>
    </xdr:to>
    <xdr:sp macro="" textlink="">
      <xdr:nvSpPr>
        <xdr:cNvPr id="13" name="TekstSylinder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4392275" y="38099"/>
          <a:ext cx="18002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12</a:t>
          </a:r>
        </a:p>
      </xdr:txBody>
    </xdr:sp>
    <xdr:clientData/>
  </xdr:twoCellAnchor>
  <xdr:twoCellAnchor>
    <xdr:from>
      <xdr:col>0</xdr:col>
      <xdr:colOff>19049</xdr:colOff>
      <xdr:row>1</xdr:row>
      <xdr:rowOff>19050</xdr:rowOff>
    </xdr:from>
    <xdr:to>
      <xdr:col>1</xdr:col>
      <xdr:colOff>0</xdr:colOff>
      <xdr:row>4</xdr:row>
      <xdr:rowOff>361950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9049" y="276225"/>
          <a:ext cx="69532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DATE </a:t>
          </a:r>
          <a:r>
            <a:rPr lang="nb-NO" sz="800" b="0"/>
            <a:t>(dd.mm.yy)</a:t>
          </a:r>
          <a:endParaRPr lang="nb-NO" sz="800" b="1"/>
        </a:p>
      </xdr:txBody>
    </xdr:sp>
    <xdr:clientData/>
  </xdr:twoCellAnchor>
  <xdr:twoCellAnchor>
    <xdr:from>
      <xdr:col>1</xdr:col>
      <xdr:colOff>19050</xdr:colOff>
      <xdr:row>1</xdr:row>
      <xdr:rowOff>28576</xdr:rowOff>
    </xdr:from>
    <xdr:to>
      <xdr:col>2</xdr:col>
      <xdr:colOff>390525</xdr:colOff>
      <xdr:row>3</xdr:row>
      <xdr:rowOff>161926</xdr:rowOff>
    </xdr:to>
    <xdr:sp macro="" textlink="">
      <xdr:nvSpPr>
        <xdr:cNvPr id="15" name="TekstSylinder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838200" y="285751"/>
          <a:ext cx="781050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DEPARTURE</a:t>
          </a:r>
        </a:p>
      </xdr:txBody>
    </xdr:sp>
    <xdr:clientData/>
  </xdr:twoCellAnchor>
  <xdr:twoCellAnchor>
    <xdr:from>
      <xdr:col>3</xdr:col>
      <xdr:colOff>28575</xdr:colOff>
      <xdr:row>1</xdr:row>
      <xdr:rowOff>19050</xdr:rowOff>
    </xdr:from>
    <xdr:to>
      <xdr:col>6</xdr:col>
      <xdr:colOff>0</xdr:colOff>
      <xdr:row>3</xdr:row>
      <xdr:rowOff>171450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504950" y="276225"/>
          <a:ext cx="1114425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ARRIVAL</a:t>
          </a:r>
        </a:p>
      </xdr:txBody>
    </xdr:sp>
    <xdr:clientData/>
  </xdr:twoCellAnchor>
  <xdr:twoCellAnchor>
    <xdr:from>
      <xdr:col>6</xdr:col>
      <xdr:colOff>19050</xdr:colOff>
      <xdr:row>1</xdr:row>
      <xdr:rowOff>19050</xdr:rowOff>
    </xdr:from>
    <xdr:to>
      <xdr:col>7</xdr:col>
      <xdr:colOff>800100</xdr:colOff>
      <xdr:row>3</xdr:row>
      <xdr:rowOff>161925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476500" y="276225"/>
          <a:ext cx="160020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AIRCRAFT</a:t>
          </a:r>
        </a:p>
      </xdr:txBody>
    </xdr:sp>
    <xdr:clientData/>
  </xdr:twoCellAnchor>
  <xdr:twoCellAnchor>
    <xdr:from>
      <xdr:col>8</xdr:col>
      <xdr:colOff>28575</xdr:colOff>
      <xdr:row>1</xdr:row>
      <xdr:rowOff>28574</xdr:rowOff>
    </xdr:from>
    <xdr:to>
      <xdr:col>10</xdr:col>
      <xdr:colOff>0</xdr:colOff>
      <xdr:row>3</xdr:row>
      <xdr:rowOff>171449</xdr:rowOff>
    </xdr:to>
    <xdr:sp macro="" textlink="">
      <xdr:nvSpPr>
        <xdr:cNvPr id="18" name="TekstSylinder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3838575" y="285749"/>
          <a:ext cx="94297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SINGLE</a:t>
          </a:r>
          <a:r>
            <a:rPr lang="nb-NO" sz="800" b="1" baseline="0"/>
            <a:t> PILOT AIRCRAFT TIME</a:t>
          </a:r>
          <a:endParaRPr lang="nb-NO" sz="800" b="1"/>
        </a:p>
      </xdr:txBody>
    </xdr:sp>
    <xdr:clientData/>
  </xdr:twoCellAnchor>
  <xdr:twoCellAnchor>
    <xdr:from>
      <xdr:col>10</xdr:col>
      <xdr:colOff>19051</xdr:colOff>
      <xdr:row>1</xdr:row>
      <xdr:rowOff>19049</xdr:rowOff>
    </xdr:from>
    <xdr:to>
      <xdr:col>10</xdr:col>
      <xdr:colOff>866775</xdr:colOff>
      <xdr:row>4</xdr:row>
      <xdr:rowOff>190500</xdr:rowOff>
    </xdr:to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4991101" y="276224"/>
          <a:ext cx="847724" cy="742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MULTI PILOT AIRCRAFT</a:t>
          </a:r>
          <a:r>
            <a:rPr lang="nb-NO" sz="800" b="1" baseline="0"/>
            <a:t> TIME</a:t>
          </a:r>
          <a:endParaRPr lang="nb-NO" sz="800" b="1"/>
        </a:p>
      </xdr:txBody>
    </xdr:sp>
    <xdr:clientData/>
  </xdr:twoCellAnchor>
  <xdr:twoCellAnchor>
    <xdr:from>
      <xdr:col>11</xdr:col>
      <xdr:colOff>28577</xdr:colOff>
      <xdr:row>1</xdr:row>
      <xdr:rowOff>38099</xdr:rowOff>
    </xdr:from>
    <xdr:to>
      <xdr:col>12</xdr:col>
      <xdr:colOff>0</xdr:colOff>
      <xdr:row>4</xdr:row>
      <xdr:rowOff>352425</xdr:rowOff>
    </xdr:to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5724527" y="295274"/>
          <a:ext cx="857249" cy="885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TOTAL TIME OF FLIGHT</a:t>
          </a:r>
        </a:p>
      </xdr:txBody>
    </xdr:sp>
    <xdr:clientData/>
  </xdr:twoCellAnchor>
  <xdr:twoCellAnchor>
    <xdr:from>
      <xdr:col>12</xdr:col>
      <xdr:colOff>28575</xdr:colOff>
      <xdr:row>1</xdr:row>
      <xdr:rowOff>28574</xdr:rowOff>
    </xdr:from>
    <xdr:to>
      <xdr:col>12</xdr:col>
      <xdr:colOff>1104900</xdr:colOff>
      <xdr:row>4</xdr:row>
      <xdr:rowOff>266699</xdr:rowOff>
    </xdr:to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7096125" y="285749"/>
          <a:ext cx="1076325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NAME PIC</a:t>
          </a:r>
        </a:p>
      </xdr:txBody>
    </xdr:sp>
    <xdr:clientData/>
  </xdr:twoCellAnchor>
  <xdr:twoCellAnchor>
    <xdr:from>
      <xdr:col>13</xdr:col>
      <xdr:colOff>28575</xdr:colOff>
      <xdr:row>1</xdr:row>
      <xdr:rowOff>19049</xdr:rowOff>
    </xdr:from>
    <xdr:to>
      <xdr:col>16</xdr:col>
      <xdr:colOff>247650</xdr:colOff>
      <xdr:row>1</xdr:row>
      <xdr:rowOff>180974</xdr:rowOff>
    </xdr:to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8220075" y="276224"/>
          <a:ext cx="1019175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LANDINGS</a:t>
          </a:r>
        </a:p>
      </xdr:txBody>
    </xdr:sp>
    <xdr:clientData/>
  </xdr:twoCellAnchor>
  <xdr:twoCellAnchor>
    <xdr:from>
      <xdr:col>17</xdr:col>
      <xdr:colOff>38100</xdr:colOff>
      <xdr:row>1</xdr:row>
      <xdr:rowOff>19050</xdr:rowOff>
    </xdr:from>
    <xdr:to>
      <xdr:col>19</xdr:col>
      <xdr:colOff>0</xdr:colOff>
      <xdr:row>3</xdr:row>
      <xdr:rowOff>171450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9296400" y="276225"/>
          <a:ext cx="10096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OPERATIONAL CONDITION TIME</a:t>
          </a:r>
        </a:p>
      </xdr:txBody>
    </xdr:sp>
    <xdr:clientData/>
  </xdr:twoCellAnchor>
  <xdr:twoCellAnchor>
    <xdr:from>
      <xdr:col>19</xdr:col>
      <xdr:colOff>28575</xdr:colOff>
      <xdr:row>1</xdr:row>
      <xdr:rowOff>28575</xdr:rowOff>
    </xdr:from>
    <xdr:to>
      <xdr:col>23</xdr:col>
      <xdr:colOff>0</xdr:colOff>
      <xdr:row>3</xdr:row>
      <xdr:rowOff>152400</xdr:rowOff>
    </xdr:to>
    <xdr:sp macro="" textlink="">
      <xdr:nvSpPr>
        <xdr:cNvPr id="24" name="TekstSylinde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10353675" y="285750"/>
          <a:ext cx="2609850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PILOT FUNCTION TIME</a:t>
          </a:r>
        </a:p>
      </xdr:txBody>
    </xdr:sp>
    <xdr:clientData/>
  </xdr:twoCellAnchor>
  <xdr:twoCellAnchor>
    <xdr:from>
      <xdr:col>23</xdr:col>
      <xdr:colOff>28575</xdr:colOff>
      <xdr:row>1</xdr:row>
      <xdr:rowOff>19050</xdr:rowOff>
    </xdr:from>
    <xdr:to>
      <xdr:col>26</xdr:col>
      <xdr:colOff>0</xdr:colOff>
      <xdr:row>3</xdr:row>
      <xdr:rowOff>161925</xdr:rowOff>
    </xdr:to>
    <xdr:sp macro="" textlink="">
      <xdr:nvSpPr>
        <xdr:cNvPr id="25" name="TekstSylinde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13020675" y="276225"/>
          <a:ext cx="255270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SYNTHETIC TRAINING DEVICES SESSION</a:t>
          </a:r>
        </a:p>
      </xdr:txBody>
    </xdr:sp>
    <xdr:clientData/>
  </xdr:twoCellAnchor>
  <xdr:twoCellAnchor>
    <xdr:from>
      <xdr:col>26</xdr:col>
      <xdr:colOff>19050</xdr:colOff>
      <xdr:row>1</xdr:row>
      <xdr:rowOff>9525</xdr:rowOff>
    </xdr:from>
    <xdr:to>
      <xdr:col>27</xdr:col>
      <xdr:colOff>0</xdr:colOff>
      <xdr:row>4</xdr:row>
      <xdr:rowOff>142875</xdr:rowOff>
    </xdr:to>
    <xdr:sp macro="" textlink="">
      <xdr:nvSpPr>
        <xdr:cNvPr id="26" name="TekstSylinder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4382750" y="266700"/>
          <a:ext cx="1809750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REMARKS AND ENDORSEMENTS</a:t>
          </a:r>
        </a:p>
      </xdr:txBody>
    </xdr:sp>
    <xdr:clientData/>
  </xdr:twoCellAnchor>
  <xdr:twoCellAnchor>
    <xdr:from>
      <xdr:col>13</xdr:col>
      <xdr:colOff>38100</xdr:colOff>
      <xdr:row>2</xdr:row>
      <xdr:rowOff>19050</xdr:rowOff>
    </xdr:from>
    <xdr:to>
      <xdr:col>13</xdr:col>
      <xdr:colOff>228600</xdr:colOff>
      <xdr:row>4</xdr:row>
      <xdr:rowOff>257175</xdr:rowOff>
    </xdr:to>
    <xdr:sp macro="" textlink="">
      <xdr:nvSpPr>
        <xdr:cNvPr id="27" name="TekstSylinder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8229600" y="466725"/>
          <a:ext cx="19050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D</a:t>
          </a:r>
        </a:p>
        <a:p>
          <a:pPr algn="ctr"/>
          <a:r>
            <a:rPr lang="nb-NO" sz="700"/>
            <a:t>A</a:t>
          </a:r>
        </a:p>
        <a:p>
          <a:pPr algn="ctr"/>
          <a:r>
            <a:rPr lang="nb-NO" sz="700"/>
            <a:t>Y</a:t>
          </a:r>
        </a:p>
      </xdr:txBody>
    </xdr:sp>
    <xdr:clientData/>
  </xdr:twoCellAnchor>
  <xdr:twoCellAnchor>
    <xdr:from>
      <xdr:col>14</xdr:col>
      <xdr:colOff>28575</xdr:colOff>
      <xdr:row>2</xdr:row>
      <xdr:rowOff>9526</xdr:rowOff>
    </xdr:from>
    <xdr:to>
      <xdr:col>14</xdr:col>
      <xdr:colOff>238125</xdr:colOff>
      <xdr:row>4</xdr:row>
      <xdr:rowOff>276225</xdr:rowOff>
    </xdr:to>
    <xdr:sp macro="" textlink="">
      <xdr:nvSpPr>
        <xdr:cNvPr id="28" name="TekstSylinder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8486775" y="457201"/>
          <a:ext cx="209550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NIGHT</a:t>
          </a:r>
        </a:p>
      </xdr:txBody>
    </xdr:sp>
    <xdr:clientData/>
  </xdr:twoCellAnchor>
  <xdr:twoCellAnchor>
    <xdr:from>
      <xdr:col>15</xdr:col>
      <xdr:colOff>28575</xdr:colOff>
      <xdr:row>2</xdr:row>
      <xdr:rowOff>28575</xdr:rowOff>
    </xdr:from>
    <xdr:to>
      <xdr:col>15</xdr:col>
      <xdr:colOff>247650</xdr:colOff>
      <xdr:row>4</xdr:row>
      <xdr:rowOff>276225</xdr:rowOff>
    </xdr:to>
    <xdr:sp macro="" textlink="">
      <xdr:nvSpPr>
        <xdr:cNvPr id="29" name="TekstSylinder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8753475" y="476250"/>
          <a:ext cx="219075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SEA</a:t>
          </a:r>
        </a:p>
      </xdr:txBody>
    </xdr:sp>
    <xdr:clientData/>
  </xdr:twoCellAnchor>
  <xdr:twoCellAnchor>
    <xdr:from>
      <xdr:col>16</xdr:col>
      <xdr:colOff>28575</xdr:colOff>
      <xdr:row>2</xdr:row>
      <xdr:rowOff>38100</xdr:rowOff>
    </xdr:from>
    <xdr:to>
      <xdr:col>16</xdr:col>
      <xdr:colOff>238125</xdr:colOff>
      <xdr:row>4</xdr:row>
      <xdr:rowOff>266700</xdr:rowOff>
    </xdr:to>
    <xdr:sp macro="" textlink="">
      <xdr:nvSpPr>
        <xdr:cNvPr id="30" name="TekstSylinde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9020175" y="485775"/>
          <a:ext cx="209550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SKI</a:t>
          </a:r>
        </a:p>
      </xdr:txBody>
    </xdr:sp>
    <xdr:clientData/>
  </xdr:twoCellAnchor>
  <xdr:twoCellAnchor>
    <xdr:from>
      <xdr:col>8</xdr:col>
      <xdr:colOff>38100</xdr:colOff>
      <xdr:row>4</xdr:row>
      <xdr:rowOff>9525</xdr:rowOff>
    </xdr:from>
    <xdr:to>
      <xdr:col>9</xdr:col>
      <xdr:colOff>0</xdr:colOff>
      <xdr:row>4</xdr:row>
      <xdr:rowOff>371475</xdr:rowOff>
    </xdr:to>
    <xdr:sp macro="" textlink="">
      <xdr:nvSpPr>
        <xdr:cNvPr id="31" name="TekstSylinder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3848100" y="838200"/>
          <a:ext cx="45720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SE</a:t>
          </a:r>
        </a:p>
      </xdr:txBody>
    </xdr:sp>
    <xdr:clientData/>
  </xdr:twoCellAnchor>
  <xdr:twoCellAnchor>
    <xdr:from>
      <xdr:col>9</xdr:col>
      <xdr:colOff>28575</xdr:colOff>
      <xdr:row>4</xdr:row>
      <xdr:rowOff>38101</xdr:rowOff>
    </xdr:from>
    <xdr:to>
      <xdr:col>10</xdr:col>
      <xdr:colOff>0</xdr:colOff>
      <xdr:row>4</xdr:row>
      <xdr:rowOff>371475</xdr:rowOff>
    </xdr:to>
    <xdr:sp macro="" textlink="">
      <xdr:nvSpPr>
        <xdr:cNvPr id="32" name="TekstSylinder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4333875" y="866776"/>
          <a:ext cx="466725" cy="333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ME</a:t>
          </a:r>
        </a:p>
      </xdr:txBody>
    </xdr:sp>
    <xdr:clientData/>
  </xdr:twoCellAnchor>
  <xdr:twoCellAnchor>
    <xdr:from>
      <xdr:col>17</xdr:col>
      <xdr:colOff>28576</xdr:colOff>
      <xdr:row>4</xdr:row>
      <xdr:rowOff>19049</xdr:rowOff>
    </xdr:from>
    <xdr:to>
      <xdr:col>18</xdr:col>
      <xdr:colOff>1</xdr:colOff>
      <xdr:row>4</xdr:row>
      <xdr:rowOff>371475</xdr:rowOff>
    </xdr:to>
    <xdr:sp macro="" textlink="">
      <xdr:nvSpPr>
        <xdr:cNvPr id="33" name="TekstSylinder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8658226" y="847724"/>
          <a:ext cx="466725" cy="3524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NIGHT</a:t>
          </a:r>
        </a:p>
      </xdr:txBody>
    </xdr:sp>
    <xdr:clientData/>
  </xdr:twoCellAnchor>
  <xdr:twoCellAnchor>
    <xdr:from>
      <xdr:col>18</xdr:col>
      <xdr:colOff>28575</xdr:colOff>
      <xdr:row>4</xdr:row>
      <xdr:rowOff>19049</xdr:rowOff>
    </xdr:from>
    <xdr:to>
      <xdr:col>19</xdr:col>
      <xdr:colOff>0</xdr:colOff>
      <xdr:row>4</xdr:row>
      <xdr:rowOff>361950</xdr:rowOff>
    </xdr:to>
    <xdr:sp macro="" textlink="">
      <xdr:nvSpPr>
        <xdr:cNvPr id="34" name="TekstSylinder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9153525" y="847724"/>
          <a:ext cx="457200" cy="3429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IFR</a:t>
          </a:r>
        </a:p>
      </xdr:txBody>
    </xdr:sp>
    <xdr:clientData/>
  </xdr:twoCellAnchor>
  <xdr:twoCellAnchor>
    <xdr:from>
      <xdr:col>19</xdr:col>
      <xdr:colOff>19050</xdr:colOff>
      <xdr:row>4</xdr:row>
      <xdr:rowOff>9525</xdr:rowOff>
    </xdr:from>
    <xdr:to>
      <xdr:col>20</xdr:col>
      <xdr:colOff>0</xdr:colOff>
      <xdr:row>4</xdr:row>
      <xdr:rowOff>352425</xdr:rowOff>
    </xdr:to>
    <xdr:sp macro="" textlink="">
      <xdr:nvSpPr>
        <xdr:cNvPr id="35" name="TekstSylinde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10344150" y="838200"/>
          <a:ext cx="638175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PILOT-IN-COMMAND</a:t>
          </a:r>
          <a:endParaRPr lang="nb-NO" sz="800"/>
        </a:p>
      </xdr:txBody>
    </xdr:sp>
    <xdr:clientData/>
  </xdr:twoCellAnchor>
  <xdr:twoCellAnchor>
    <xdr:from>
      <xdr:col>20</xdr:col>
      <xdr:colOff>28575</xdr:colOff>
      <xdr:row>4</xdr:row>
      <xdr:rowOff>9525</xdr:rowOff>
    </xdr:from>
    <xdr:to>
      <xdr:col>21</xdr:col>
      <xdr:colOff>0</xdr:colOff>
      <xdr:row>4</xdr:row>
      <xdr:rowOff>371475</xdr:rowOff>
    </xdr:to>
    <xdr:sp macro="" textlink="">
      <xdr:nvSpPr>
        <xdr:cNvPr id="36" name="TekstSylinder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11020425" y="838200"/>
          <a:ext cx="619125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CO-PILOT</a:t>
          </a:r>
        </a:p>
      </xdr:txBody>
    </xdr:sp>
    <xdr:clientData/>
  </xdr:twoCellAnchor>
  <xdr:oneCellAnchor>
    <xdr:from>
      <xdr:col>21</xdr:col>
      <xdr:colOff>28575</xdr:colOff>
      <xdr:row>4</xdr:row>
      <xdr:rowOff>19050</xdr:rowOff>
    </xdr:from>
    <xdr:ext cx="619125" cy="342900"/>
    <xdr:sp macro="" textlink="">
      <xdr:nvSpPr>
        <xdr:cNvPr id="37" name="TekstSylinder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11687175" y="847725"/>
          <a:ext cx="619125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nb-NO" sz="700"/>
            <a:t>DUAL</a:t>
          </a:r>
        </a:p>
      </xdr:txBody>
    </xdr:sp>
    <xdr:clientData/>
  </xdr:oneCellAnchor>
  <xdr:twoCellAnchor>
    <xdr:from>
      <xdr:col>22</xdr:col>
      <xdr:colOff>9525</xdr:colOff>
      <xdr:row>4</xdr:row>
      <xdr:rowOff>9524</xdr:rowOff>
    </xdr:from>
    <xdr:to>
      <xdr:col>23</xdr:col>
      <xdr:colOff>0</xdr:colOff>
      <xdr:row>4</xdr:row>
      <xdr:rowOff>371475</xdr:rowOff>
    </xdr:to>
    <xdr:sp macro="" textlink="">
      <xdr:nvSpPr>
        <xdr:cNvPr id="38" name="TekstSylinde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11515725" y="838199"/>
          <a:ext cx="619125" cy="361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INSTRUCTOR</a:t>
          </a:r>
        </a:p>
      </xdr:txBody>
    </xdr:sp>
    <xdr:clientData/>
  </xdr:twoCellAnchor>
  <xdr:twoCellAnchor>
    <xdr:from>
      <xdr:col>25</xdr:col>
      <xdr:colOff>19050</xdr:colOff>
      <xdr:row>4</xdr:row>
      <xdr:rowOff>19049</xdr:rowOff>
    </xdr:from>
    <xdr:to>
      <xdr:col>26</xdr:col>
      <xdr:colOff>0</xdr:colOff>
      <xdr:row>4</xdr:row>
      <xdr:rowOff>371474</xdr:rowOff>
    </xdr:to>
    <xdr:sp macro="" textlink="">
      <xdr:nvSpPr>
        <xdr:cNvPr id="39" name="TekstSylinde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14697075" y="847724"/>
          <a:ext cx="64770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600"/>
            <a:t>TOTAL TIME OF SESSION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733425</xdr:colOff>
      <xdr:row>0</xdr:row>
      <xdr:rowOff>228600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38100" y="38100"/>
          <a:ext cx="6762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</a:t>
          </a:r>
        </a:p>
      </xdr:txBody>
    </xdr:sp>
    <xdr:clientData/>
  </xdr:twoCellAnchor>
  <xdr:twoCellAnchor>
    <xdr:from>
      <xdr:col>1</xdr:col>
      <xdr:colOff>38100</xdr:colOff>
      <xdr:row>0</xdr:row>
      <xdr:rowOff>28575</xdr:rowOff>
    </xdr:from>
    <xdr:to>
      <xdr:col>2</xdr:col>
      <xdr:colOff>352425</xdr:colOff>
      <xdr:row>0</xdr:row>
      <xdr:rowOff>228600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52475" y="28575"/>
          <a:ext cx="6953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2</a:t>
          </a:r>
        </a:p>
      </xdr:txBody>
    </xdr:sp>
    <xdr:clientData/>
  </xdr:twoCellAnchor>
  <xdr:twoCellAnchor>
    <xdr:from>
      <xdr:col>3</xdr:col>
      <xdr:colOff>38100</xdr:colOff>
      <xdr:row>0</xdr:row>
      <xdr:rowOff>19050</xdr:rowOff>
    </xdr:from>
    <xdr:to>
      <xdr:col>4</xdr:col>
      <xdr:colOff>352425</xdr:colOff>
      <xdr:row>0</xdr:row>
      <xdr:rowOff>238125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1514475" y="19050"/>
          <a:ext cx="69532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3</a:t>
          </a:r>
        </a:p>
      </xdr:txBody>
    </xdr:sp>
    <xdr:clientData/>
  </xdr:twoCellAnchor>
  <xdr:twoCellAnchor>
    <xdr:from>
      <xdr:col>6</xdr:col>
      <xdr:colOff>38100</xdr:colOff>
      <xdr:row>0</xdr:row>
      <xdr:rowOff>19050</xdr:rowOff>
    </xdr:from>
    <xdr:to>
      <xdr:col>7</xdr:col>
      <xdr:colOff>742950</xdr:colOff>
      <xdr:row>0</xdr:row>
      <xdr:rowOff>238125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2657475" y="19050"/>
          <a:ext cx="14668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4</a:t>
          </a:r>
        </a:p>
      </xdr:txBody>
    </xdr:sp>
    <xdr:clientData/>
  </xdr:twoCellAnchor>
  <xdr:twoCellAnchor>
    <xdr:from>
      <xdr:col>8</xdr:col>
      <xdr:colOff>38100</xdr:colOff>
      <xdr:row>0</xdr:row>
      <xdr:rowOff>38099</xdr:rowOff>
    </xdr:from>
    <xdr:to>
      <xdr:col>11</xdr:col>
      <xdr:colOff>0</xdr:colOff>
      <xdr:row>0</xdr:row>
      <xdr:rowOff>238124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 txBox="1"/>
      </xdr:nvSpPr>
      <xdr:spPr>
        <a:xfrm>
          <a:off x="4181475" y="38099"/>
          <a:ext cx="19050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5</a:t>
          </a:r>
        </a:p>
      </xdr:txBody>
    </xdr:sp>
    <xdr:clientData/>
  </xdr:twoCellAnchor>
  <xdr:twoCellAnchor>
    <xdr:from>
      <xdr:col>11</xdr:col>
      <xdr:colOff>38100</xdr:colOff>
      <xdr:row>0</xdr:row>
      <xdr:rowOff>38099</xdr:rowOff>
    </xdr:from>
    <xdr:to>
      <xdr:col>12</xdr:col>
      <xdr:colOff>0</xdr:colOff>
      <xdr:row>0</xdr:row>
      <xdr:rowOff>238124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 txBox="1"/>
      </xdr:nvSpPr>
      <xdr:spPr>
        <a:xfrm>
          <a:off x="6124575" y="38099"/>
          <a:ext cx="6096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6</a:t>
          </a:r>
        </a:p>
      </xdr:txBody>
    </xdr:sp>
    <xdr:clientData/>
  </xdr:twoCellAnchor>
  <xdr:twoCellAnchor>
    <xdr:from>
      <xdr:col>12</xdr:col>
      <xdr:colOff>38100</xdr:colOff>
      <xdr:row>0</xdr:row>
      <xdr:rowOff>28575</xdr:rowOff>
    </xdr:from>
    <xdr:to>
      <xdr:col>12</xdr:col>
      <xdr:colOff>1009650</xdr:colOff>
      <xdr:row>0</xdr:row>
      <xdr:rowOff>238125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 txBox="1"/>
      </xdr:nvSpPr>
      <xdr:spPr>
        <a:xfrm>
          <a:off x="6772275" y="28575"/>
          <a:ext cx="9715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7</a:t>
          </a:r>
        </a:p>
      </xdr:txBody>
    </xdr:sp>
    <xdr:clientData/>
  </xdr:twoCellAnchor>
  <xdr:twoCellAnchor>
    <xdr:from>
      <xdr:col>13</xdr:col>
      <xdr:colOff>28575</xdr:colOff>
      <xdr:row>0</xdr:row>
      <xdr:rowOff>19050</xdr:rowOff>
    </xdr:from>
    <xdr:to>
      <xdr:col>16</xdr:col>
      <xdr:colOff>219075</xdr:colOff>
      <xdr:row>0</xdr:row>
      <xdr:rowOff>238125</xdr:rowOff>
    </xdr:to>
    <xdr:sp macro="" textlink="">
      <xdr:nvSpPr>
        <xdr:cNvPr id="9" name="TekstSylinder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 txBox="1"/>
      </xdr:nvSpPr>
      <xdr:spPr>
        <a:xfrm>
          <a:off x="7810500" y="19050"/>
          <a:ext cx="9334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8</a:t>
          </a:r>
        </a:p>
      </xdr:txBody>
    </xdr:sp>
    <xdr:clientData/>
  </xdr:twoCellAnchor>
  <xdr:twoCellAnchor>
    <xdr:from>
      <xdr:col>17</xdr:col>
      <xdr:colOff>28575</xdr:colOff>
      <xdr:row>0</xdr:row>
      <xdr:rowOff>19050</xdr:rowOff>
    </xdr:from>
    <xdr:to>
      <xdr:col>19</xdr:col>
      <xdr:colOff>0</xdr:colOff>
      <xdr:row>0</xdr:row>
      <xdr:rowOff>238125</xdr:rowOff>
    </xdr:to>
    <xdr:sp macro="" textlink="">
      <xdr:nvSpPr>
        <xdr:cNvPr id="10" name="TekstSylinder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 txBox="1"/>
      </xdr:nvSpPr>
      <xdr:spPr>
        <a:xfrm>
          <a:off x="8801100" y="19050"/>
          <a:ext cx="113347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9</a:t>
          </a:r>
        </a:p>
      </xdr:txBody>
    </xdr:sp>
    <xdr:clientData/>
  </xdr:twoCellAnchor>
  <xdr:twoCellAnchor>
    <xdr:from>
      <xdr:col>19</xdr:col>
      <xdr:colOff>38100</xdr:colOff>
      <xdr:row>0</xdr:row>
      <xdr:rowOff>28575</xdr:rowOff>
    </xdr:from>
    <xdr:to>
      <xdr:col>23</xdr:col>
      <xdr:colOff>0</xdr:colOff>
      <xdr:row>0</xdr:row>
      <xdr:rowOff>228600</xdr:rowOff>
    </xdr:to>
    <xdr:sp macro="" textlink="">
      <xdr:nvSpPr>
        <xdr:cNvPr id="11" name="TekstSylinder 10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 txBox="1"/>
      </xdr:nvSpPr>
      <xdr:spPr>
        <a:xfrm>
          <a:off x="9972675" y="28575"/>
          <a:ext cx="25527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10</a:t>
          </a:r>
        </a:p>
      </xdr:txBody>
    </xdr:sp>
    <xdr:clientData/>
  </xdr:twoCellAnchor>
  <xdr:twoCellAnchor>
    <xdr:from>
      <xdr:col>23</xdr:col>
      <xdr:colOff>47625</xdr:colOff>
      <xdr:row>0</xdr:row>
      <xdr:rowOff>19050</xdr:rowOff>
    </xdr:from>
    <xdr:to>
      <xdr:col>26</xdr:col>
      <xdr:colOff>0</xdr:colOff>
      <xdr:row>0</xdr:row>
      <xdr:rowOff>238125</xdr:rowOff>
    </xdr:to>
    <xdr:sp macro="" textlink="">
      <xdr:nvSpPr>
        <xdr:cNvPr id="12" name="TekstSylinder 11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SpPr txBox="1"/>
      </xdr:nvSpPr>
      <xdr:spPr>
        <a:xfrm>
          <a:off x="12573000" y="19050"/>
          <a:ext cx="217170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11</a:t>
          </a:r>
        </a:p>
      </xdr:txBody>
    </xdr:sp>
    <xdr:clientData/>
  </xdr:twoCellAnchor>
  <xdr:twoCellAnchor>
    <xdr:from>
      <xdr:col>26</xdr:col>
      <xdr:colOff>28575</xdr:colOff>
      <xdr:row>0</xdr:row>
      <xdr:rowOff>38099</xdr:rowOff>
    </xdr:from>
    <xdr:to>
      <xdr:col>27</xdr:col>
      <xdr:colOff>0</xdr:colOff>
      <xdr:row>0</xdr:row>
      <xdr:rowOff>238124</xdr:rowOff>
    </xdr:to>
    <xdr:sp macro="" textlink="">
      <xdr:nvSpPr>
        <xdr:cNvPr id="13" name="TekstSylinder 12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SpPr txBox="1"/>
      </xdr:nvSpPr>
      <xdr:spPr>
        <a:xfrm>
          <a:off x="14773275" y="38099"/>
          <a:ext cx="18002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12</a:t>
          </a:r>
        </a:p>
      </xdr:txBody>
    </xdr:sp>
    <xdr:clientData/>
  </xdr:twoCellAnchor>
  <xdr:twoCellAnchor>
    <xdr:from>
      <xdr:col>0</xdr:col>
      <xdr:colOff>19049</xdr:colOff>
      <xdr:row>1</xdr:row>
      <xdr:rowOff>19050</xdr:rowOff>
    </xdr:from>
    <xdr:to>
      <xdr:col>1</xdr:col>
      <xdr:colOff>0</xdr:colOff>
      <xdr:row>4</xdr:row>
      <xdr:rowOff>361950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SpPr txBox="1"/>
      </xdr:nvSpPr>
      <xdr:spPr>
        <a:xfrm>
          <a:off x="19049" y="276225"/>
          <a:ext cx="69532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DATE </a:t>
          </a:r>
          <a:r>
            <a:rPr lang="nb-NO" sz="800" b="0"/>
            <a:t>(dd.mm.yy)</a:t>
          </a:r>
          <a:endParaRPr lang="nb-NO" sz="800" b="1"/>
        </a:p>
      </xdr:txBody>
    </xdr:sp>
    <xdr:clientData/>
  </xdr:twoCellAnchor>
  <xdr:twoCellAnchor>
    <xdr:from>
      <xdr:col>1</xdr:col>
      <xdr:colOff>19050</xdr:colOff>
      <xdr:row>1</xdr:row>
      <xdr:rowOff>28576</xdr:rowOff>
    </xdr:from>
    <xdr:to>
      <xdr:col>2</xdr:col>
      <xdr:colOff>390525</xdr:colOff>
      <xdr:row>3</xdr:row>
      <xdr:rowOff>161926</xdr:rowOff>
    </xdr:to>
    <xdr:sp macro="" textlink="">
      <xdr:nvSpPr>
        <xdr:cNvPr id="15" name="TekstSylinder 14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SpPr txBox="1"/>
      </xdr:nvSpPr>
      <xdr:spPr>
        <a:xfrm>
          <a:off x="733425" y="285751"/>
          <a:ext cx="742950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DEPARTURE</a:t>
          </a:r>
        </a:p>
      </xdr:txBody>
    </xdr:sp>
    <xdr:clientData/>
  </xdr:twoCellAnchor>
  <xdr:twoCellAnchor>
    <xdr:from>
      <xdr:col>3</xdr:col>
      <xdr:colOff>28575</xdr:colOff>
      <xdr:row>1</xdr:row>
      <xdr:rowOff>19050</xdr:rowOff>
    </xdr:from>
    <xdr:to>
      <xdr:col>6</xdr:col>
      <xdr:colOff>0</xdr:colOff>
      <xdr:row>3</xdr:row>
      <xdr:rowOff>171450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SpPr txBox="1"/>
      </xdr:nvSpPr>
      <xdr:spPr>
        <a:xfrm>
          <a:off x="1504950" y="276225"/>
          <a:ext cx="1114425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ARRIVAL</a:t>
          </a:r>
        </a:p>
      </xdr:txBody>
    </xdr:sp>
    <xdr:clientData/>
  </xdr:twoCellAnchor>
  <xdr:twoCellAnchor>
    <xdr:from>
      <xdr:col>6</xdr:col>
      <xdr:colOff>19050</xdr:colOff>
      <xdr:row>1</xdr:row>
      <xdr:rowOff>19050</xdr:rowOff>
    </xdr:from>
    <xdr:to>
      <xdr:col>7</xdr:col>
      <xdr:colOff>800100</xdr:colOff>
      <xdr:row>3</xdr:row>
      <xdr:rowOff>161925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SpPr txBox="1"/>
      </xdr:nvSpPr>
      <xdr:spPr>
        <a:xfrm>
          <a:off x="2638425" y="276225"/>
          <a:ext cx="15049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AIRCRAFT</a:t>
          </a:r>
        </a:p>
      </xdr:txBody>
    </xdr:sp>
    <xdr:clientData/>
  </xdr:twoCellAnchor>
  <xdr:twoCellAnchor>
    <xdr:from>
      <xdr:col>8</xdr:col>
      <xdr:colOff>28575</xdr:colOff>
      <xdr:row>1</xdr:row>
      <xdr:rowOff>28574</xdr:rowOff>
    </xdr:from>
    <xdr:to>
      <xdr:col>10</xdr:col>
      <xdr:colOff>0</xdr:colOff>
      <xdr:row>3</xdr:row>
      <xdr:rowOff>171449</xdr:rowOff>
    </xdr:to>
    <xdr:sp macro="" textlink="">
      <xdr:nvSpPr>
        <xdr:cNvPr id="18" name="TekstSylinder 17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SpPr txBox="1"/>
      </xdr:nvSpPr>
      <xdr:spPr>
        <a:xfrm>
          <a:off x="4171950" y="285749"/>
          <a:ext cx="126682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SINGLE</a:t>
          </a:r>
          <a:r>
            <a:rPr lang="nb-NO" sz="800" b="1" baseline="0"/>
            <a:t> PILOT AIRCRAFT TIME</a:t>
          </a:r>
          <a:endParaRPr lang="nb-NO" sz="800" b="1"/>
        </a:p>
      </xdr:txBody>
    </xdr:sp>
    <xdr:clientData/>
  </xdr:twoCellAnchor>
  <xdr:twoCellAnchor>
    <xdr:from>
      <xdr:col>10</xdr:col>
      <xdr:colOff>19051</xdr:colOff>
      <xdr:row>1</xdr:row>
      <xdr:rowOff>19049</xdr:rowOff>
    </xdr:from>
    <xdr:to>
      <xdr:col>10</xdr:col>
      <xdr:colOff>866775</xdr:colOff>
      <xdr:row>4</xdr:row>
      <xdr:rowOff>190500</xdr:rowOff>
    </xdr:to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id="{00000000-0008-0000-1300-000013000000}"/>
            </a:ext>
          </a:extLst>
        </xdr:cNvPr>
        <xdr:cNvSpPr txBox="1"/>
      </xdr:nvSpPr>
      <xdr:spPr>
        <a:xfrm>
          <a:off x="5457826" y="276224"/>
          <a:ext cx="628649" cy="742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MULTI PILOT AIRCRAFT</a:t>
          </a:r>
          <a:r>
            <a:rPr lang="nb-NO" sz="800" b="1" baseline="0"/>
            <a:t> TIME</a:t>
          </a:r>
          <a:endParaRPr lang="nb-NO" sz="800" b="1"/>
        </a:p>
      </xdr:txBody>
    </xdr:sp>
    <xdr:clientData/>
  </xdr:twoCellAnchor>
  <xdr:twoCellAnchor>
    <xdr:from>
      <xdr:col>11</xdr:col>
      <xdr:colOff>28577</xdr:colOff>
      <xdr:row>1</xdr:row>
      <xdr:rowOff>38099</xdr:rowOff>
    </xdr:from>
    <xdr:to>
      <xdr:col>12</xdr:col>
      <xdr:colOff>0</xdr:colOff>
      <xdr:row>4</xdr:row>
      <xdr:rowOff>352425</xdr:rowOff>
    </xdr:to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00000000-0008-0000-1300-000014000000}"/>
            </a:ext>
          </a:extLst>
        </xdr:cNvPr>
        <xdr:cNvSpPr txBox="1"/>
      </xdr:nvSpPr>
      <xdr:spPr>
        <a:xfrm>
          <a:off x="6115052" y="295274"/>
          <a:ext cx="619123" cy="885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TOTAL TIME OF FLIGHT</a:t>
          </a:r>
        </a:p>
      </xdr:txBody>
    </xdr:sp>
    <xdr:clientData/>
  </xdr:twoCellAnchor>
  <xdr:twoCellAnchor>
    <xdr:from>
      <xdr:col>12</xdr:col>
      <xdr:colOff>28575</xdr:colOff>
      <xdr:row>1</xdr:row>
      <xdr:rowOff>28574</xdr:rowOff>
    </xdr:from>
    <xdr:to>
      <xdr:col>12</xdr:col>
      <xdr:colOff>1104900</xdr:colOff>
      <xdr:row>4</xdr:row>
      <xdr:rowOff>266699</xdr:rowOff>
    </xdr:to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SpPr txBox="1"/>
      </xdr:nvSpPr>
      <xdr:spPr>
        <a:xfrm>
          <a:off x="6762750" y="285749"/>
          <a:ext cx="1019175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NAME PIC</a:t>
          </a:r>
        </a:p>
      </xdr:txBody>
    </xdr:sp>
    <xdr:clientData/>
  </xdr:twoCellAnchor>
  <xdr:twoCellAnchor>
    <xdr:from>
      <xdr:col>13</xdr:col>
      <xdr:colOff>28575</xdr:colOff>
      <xdr:row>1</xdr:row>
      <xdr:rowOff>19049</xdr:rowOff>
    </xdr:from>
    <xdr:to>
      <xdr:col>16</xdr:col>
      <xdr:colOff>247650</xdr:colOff>
      <xdr:row>1</xdr:row>
      <xdr:rowOff>180974</xdr:rowOff>
    </xdr:to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00000000-0008-0000-1300-000016000000}"/>
            </a:ext>
          </a:extLst>
        </xdr:cNvPr>
        <xdr:cNvSpPr txBox="1"/>
      </xdr:nvSpPr>
      <xdr:spPr>
        <a:xfrm>
          <a:off x="7810500" y="276224"/>
          <a:ext cx="962025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LANDINGS</a:t>
          </a:r>
        </a:p>
      </xdr:txBody>
    </xdr:sp>
    <xdr:clientData/>
  </xdr:twoCellAnchor>
  <xdr:twoCellAnchor>
    <xdr:from>
      <xdr:col>17</xdr:col>
      <xdr:colOff>38100</xdr:colOff>
      <xdr:row>1</xdr:row>
      <xdr:rowOff>19050</xdr:rowOff>
    </xdr:from>
    <xdr:to>
      <xdr:col>19</xdr:col>
      <xdr:colOff>0</xdr:colOff>
      <xdr:row>3</xdr:row>
      <xdr:rowOff>171450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1300-000017000000}"/>
            </a:ext>
          </a:extLst>
        </xdr:cNvPr>
        <xdr:cNvSpPr txBox="1"/>
      </xdr:nvSpPr>
      <xdr:spPr>
        <a:xfrm>
          <a:off x="8810625" y="276225"/>
          <a:ext cx="11239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OPERATIONAL CONDITION TIME</a:t>
          </a:r>
        </a:p>
      </xdr:txBody>
    </xdr:sp>
    <xdr:clientData/>
  </xdr:twoCellAnchor>
  <xdr:twoCellAnchor>
    <xdr:from>
      <xdr:col>19</xdr:col>
      <xdr:colOff>28575</xdr:colOff>
      <xdr:row>1</xdr:row>
      <xdr:rowOff>28575</xdr:rowOff>
    </xdr:from>
    <xdr:to>
      <xdr:col>23</xdr:col>
      <xdr:colOff>0</xdr:colOff>
      <xdr:row>3</xdr:row>
      <xdr:rowOff>152400</xdr:rowOff>
    </xdr:to>
    <xdr:sp macro="" textlink="">
      <xdr:nvSpPr>
        <xdr:cNvPr id="24" name="TekstSylinder 23">
          <a:extLst>
            <a:ext uri="{FF2B5EF4-FFF2-40B4-BE49-F238E27FC236}">
              <a16:creationId xmlns:a16="http://schemas.microsoft.com/office/drawing/2014/main" id="{00000000-0008-0000-1300-000018000000}"/>
            </a:ext>
          </a:extLst>
        </xdr:cNvPr>
        <xdr:cNvSpPr txBox="1"/>
      </xdr:nvSpPr>
      <xdr:spPr>
        <a:xfrm>
          <a:off x="9963150" y="285750"/>
          <a:ext cx="25622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PILOT FUNCTION TIME</a:t>
          </a:r>
        </a:p>
      </xdr:txBody>
    </xdr:sp>
    <xdr:clientData/>
  </xdr:twoCellAnchor>
  <xdr:twoCellAnchor>
    <xdr:from>
      <xdr:col>23</xdr:col>
      <xdr:colOff>28575</xdr:colOff>
      <xdr:row>1</xdr:row>
      <xdr:rowOff>19050</xdr:rowOff>
    </xdr:from>
    <xdr:to>
      <xdr:col>26</xdr:col>
      <xdr:colOff>0</xdr:colOff>
      <xdr:row>3</xdr:row>
      <xdr:rowOff>161925</xdr:rowOff>
    </xdr:to>
    <xdr:sp macro="" textlink="">
      <xdr:nvSpPr>
        <xdr:cNvPr id="25" name="TekstSylinder 24">
          <a:extLst>
            <a:ext uri="{FF2B5EF4-FFF2-40B4-BE49-F238E27FC236}">
              <a16:creationId xmlns:a16="http://schemas.microsoft.com/office/drawing/2014/main" id="{00000000-0008-0000-1300-000019000000}"/>
            </a:ext>
          </a:extLst>
        </xdr:cNvPr>
        <xdr:cNvSpPr txBox="1"/>
      </xdr:nvSpPr>
      <xdr:spPr>
        <a:xfrm>
          <a:off x="12553950" y="276225"/>
          <a:ext cx="21907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SYNTHETIC TRAINING DEVICES SESSION</a:t>
          </a:r>
        </a:p>
      </xdr:txBody>
    </xdr:sp>
    <xdr:clientData/>
  </xdr:twoCellAnchor>
  <xdr:twoCellAnchor>
    <xdr:from>
      <xdr:col>26</xdr:col>
      <xdr:colOff>19050</xdr:colOff>
      <xdr:row>1</xdr:row>
      <xdr:rowOff>9525</xdr:rowOff>
    </xdr:from>
    <xdr:to>
      <xdr:col>27</xdr:col>
      <xdr:colOff>0</xdr:colOff>
      <xdr:row>4</xdr:row>
      <xdr:rowOff>142875</xdr:rowOff>
    </xdr:to>
    <xdr:sp macro="" textlink="">
      <xdr:nvSpPr>
        <xdr:cNvPr id="26" name="TekstSylinder 25">
          <a:extLst>
            <a:ext uri="{FF2B5EF4-FFF2-40B4-BE49-F238E27FC236}">
              <a16:creationId xmlns:a16="http://schemas.microsoft.com/office/drawing/2014/main" id="{00000000-0008-0000-1300-00001A000000}"/>
            </a:ext>
          </a:extLst>
        </xdr:cNvPr>
        <xdr:cNvSpPr txBox="1"/>
      </xdr:nvSpPr>
      <xdr:spPr>
        <a:xfrm>
          <a:off x="14763750" y="266700"/>
          <a:ext cx="1809750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REMARKS AND ENDORSEMENTS</a:t>
          </a:r>
        </a:p>
      </xdr:txBody>
    </xdr:sp>
    <xdr:clientData/>
  </xdr:twoCellAnchor>
  <xdr:twoCellAnchor>
    <xdr:from>
      <xdr:col>13</xdr:col>
      <xdr:colOff>38100</xdr:colOff>
      <xdr:row>2</xdr:row>
      <xdr:rowOff>19050</xdr:rowOff>
    </xdr:from>
    <xdr:to>
      <xdr:col>13</xdr:col>
      <xdr:colOff>228600</xdr:colOff>
      <xdr:row>4</xdr:row>
      <xdr:rowOff>257175</xdr:rowOff>
    </xdr:to>
    <xdr:sp macro="" textlink="">
      <xdr:nvSpPr>
        <xdr:cNvPr id="27" name="TekstSylinder 26">
          <a:extLst>
            <a:ext uri="{FF2B5EF4-FFF2-40B4-BE49-F238E27FC236}">
              <a16:creationId xmlns:a16="http://schemas.microsoft.com/office/drawing/2014/main" id="{00000000-0008-0000-1300-00001B000000}"/>
            </a:ext>
          </a:extLst>
        </xdr:cNvPr>
        <xdr:cNvSpPr txBox="1"/>
      </xdr:nvSpPr>
      <xdr:spPr>
        <a:xfrm>
          <a:off x="7820025" y="466725"/>
          <a:ext cx="19050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D</a:t>
          </a:r>
        </a:p>
        <a:p>
          <a:pPr algn="ctr"/>
          <a:r>
            <a:rPr lang="nb-NO" sz="700"/>
            <a:t>A</a:t>
          </a:r>
        </a:p>
        <a:p>
          <a:pPr algn="ctr"/>
          <a:r>
            <a:rPr lang="nb-NO" sz="700"/>
            <a:t>Y</a:t>
          </a:r>
        </a:p>
      </xdr:txBody>
    </xdr:sp>
    <xdr:clientData/>
  </xdr:twoCellAnchor>
  <xdr:twoCellAnchor>
    <xdr:from>
      <xdr:col>14</xdr:col>
      <xdr:colOff>28575</xdr:colOff>
      <xdr:row>2</xdr:row>
      <xdr:rowOff>9526</xdr:rowOff>
    </xdr:from>
    <xdr:to>
      <xdr:col>14</xdr:col>
      <xdr:colOff>238125</xdr:colOff>
      <xdr:row>4</xdr:row>
      <xdr:rowOff>276225</xdr:rowOff>
    </xdr:to>
    <xdr:sp macro="" textlink="">
      <xdr:nvSpPr>
        <xdr:cNvPr id="28" name="TekstSylinder 27">
          <a:extLst>
            <a:ext uri="{FF2B5EF4-FFF2-40B4-BE49-F238E27FC236}">
              <a16:creationId xmlns:a16="http://schemas.microsoft.com/office/drawing/2014/main" id="{00000000-0008-0000-1300-00001C000000}"/>
            </a:ext>
          </a:extLst>
        </xdr:cNvPr>
        <xdr:cNvSpPr txBox="1"/>
      </xdr:nvSpPr>
      <xdr:spPr>
        <a:xfrm>
          <a:off x="8058150" y="457201"/>
          <a:ext cx="209550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NIGHT</a:t>
          </a:r>
        </a:p>
      </xdr:txBody>
    </xdr:sp>
    <xdr:clientData/>
  </xdr:twoCellAnchor>
  <xdr:twoCellAnchor>
    <xdr:from>
      <xdr:col>15</xdr:col>
      <xdr:colOff>28575</xdr:colOff>
      <xdr:row>2</xdr:row>
      <xdr:rowOff>28575</xdr:rowOff>
    </xdr:from>
    <xdr:to>
      <xdr:col>15</xdr:col>
      <xdr:colOff>247650</xdr:colOff>
      <xdr:row>4</xdr:row>
      <xdr:rowOff>276225</xdr:rowOff>
    </xdr:to>
    <xdr:sp macro="" textlink="">
      <xdr:nvSpPr>
        <xdr:cNvPr id="29" name="TekstSylinder 28">
          <a:extLst>
            <a:ext uri="{FF2B5EF4-FFF2-40B4-BE49-F238E27FC236}">
              <a16:creationId xmlns:a16="http://schemas.microsoft.com/office/drawing/2014/main" id="{00000000-0008-0000-1300-00001D000000}"/>
            </a:ext>
          </a:extLst>
        </xdr:cNvPr>
        <xdr:cNvSpPr txBox="1"/>
      </xdr:nvSpPr>
      <xdr:spPr>
        <a:xfrm>
          <a:off x="8305800" y="476250"/>
          <a:ext cx="219075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SEA</a:t>
          </a:r>
        </a:p>
      </xdr:txBody>
    </xdr:sp>
    <xdr:clientData/>
  </xdr:twoCellAnchor>
  <xdr:twoCellAnchor>
    <xdr:from>
      <xdr:col>16</xdr:col>
      <xdr:colOff>28575</xdr:colOff>
      <xdr:row>2</xdr:row>
      <xdr:rowOff>38100</xdr:rowOff>
    </xdr:from>
    <xdr:to>
      <xdr:col>16</xdr:col>
      <xdr:colOff>238125</xdr:colOff>
      <xdr:row>4</xdr:row>
      <xdr:rowOff>266700</xdr:rowOff>
    </xdr:to>
    <xdr:sp macro="" textlink="">
      <xdr:nvSpPr>
        <xdr:cNvPr id="30" name="TekstSylinder 29">
          <a:extLst>
            <a:ext uri="{FF2B5EF4-FFF2-40B4-BE49-F238E27FC236}">
              <a16:creationId xmlns:a16="http://schemas.microsoft.com/office/drawing/2014/main" id="{00000000-0008-0000-1300-00001E000000}"/>
            </a:ext>
          </a:extLst>
        </xdr:cNvPr>
        <xdr:cNvSpPr txBox="1"/>
      </xdr:nvSpPr>
      <xdr:spPr>
        <a:xfrm>
          <a:off x="8553450" y="485775"/>
          <a:ext cx="209550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SKI</a:t>
          </a:r>
        </a:p>
      </xdr:txBody>
    </xdr:sp>
    <xdr:clientData/>
  </xdr:twoCellAnchor>
  <xdr:twoCellAnchor>
    <xdr:from>
      <xdr:col>8</xdr:col>
      <xdr:colOff>38100</xdr:colOff>
      <xdr:row>4</xdr:row>
      <xdr:rowOff>9525</xdr:rowOff>
    </xdr:from>
    <xdr:to>
      <xdr:col>9</xdr:col>
      <xdr:colOff>0</xdr:colOff>
      <xdr:row>4</xdr:row>
      <xdr:rowOff>371475</xdr:rowOff>
    </xdr:to>
    <xdr:sp macro="" textlink="">
      <xdr:nvSpPr>
        <xdr:cNvPr id="31" name="TekstSylinder 30">
          <a:extLst>
            <a:ext uri="{FF2B5EF4-FFF2-40B4-BE49-F238E27FC236}">
              <a16:creationId xmlns:a16="http://schemas.microsoft.com/office/drawing/2014/main" id="{00000000-0008-0000-1300-00001F000000}"/>
            </a:ext>
          </a:extLst>
        </xdr:cNvPr>
        <xdr:cNvSpPr txBox="1"/>
      </xdr:nvSpPr>
      <xdr:spPr>
        <a:xfrm>
          <a:off x="4181475" y="838200"/>
          <a:ext cx="60960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SE</a:t>
          </a:r>
        </a:p>
      </xdr:txBody>
    </xdr:sp>
    <xdr:clientData/>
  </xdr:twoCellAnchor>
  <xdr:twoCellAnchor>
    <xdr:from>
      <xdr:col>9</xdr:col>
      <xdr:colOff>28575</xdr:colOff>
      <xdr:row>4</xdr:row>
      <xdr:rowOff>38101</xdr:rowOff>
    </xdr:from>
    <xdr:to>
      <xdr:col>10</xdr:col>
      <xdr:colOff>0</xdr:colOff>
      <xdr:row>4</xdr:row>
      <xdr:rowOff>371475</xdr:rowOff>
    </xdr:to>
    <xdr:sp macro="" textlink="">
      <xdr:nvSpPr>
        <xdr:cNvPr id="32" name="TekstSylinder 31">
          <a:extLst>
            <a:ext uri="{FF2B5EF4-FFF2-40B4-BE49-F238E27FC236}">
              <a16:creationId xmlns:a16="http://schemas.microsoft.com/office/drawing/2014/main" id="{00000000-0008-0000-1300-000020000000}"/>
            </a:ext>
          </a:extLst>
        </xdr:cNvPr>
        <xdr:cNvSpPr txBox="1"/>
      </xdr:nvSpPr>
      <xdr:spPr>
        <a:xfrm>
          <a:off x="4819650" y="866776"/>
          <a:ext cx="619125" cy="333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ME</a:t>
          </a:r>
        </a:p>
      </xdr:txBody>
    </xdr:sp>
    <xdr:clientData/>
  </xdr:twoCellAnchor>
  <xdr:twoCellAnchor>
    <xdr:from>
      <xdr:col>17</xdr:col>
      <xdr:colOff>28576</xdr:colOff>
      <xdr:row>4</xdr:row>
      <xdr:rowOff>19049</xdr:rowOff>
    </xdr:from>
    <xdr:to>
      <xdr:col>18</xdr:col>
      <xdr:colOff>1</xdr:colOff>
      <xdr:row>4</xdr:row>
      <xdr:rowOff>371475</xdr:rowOff>
    </xdr:to>
    <xdr:sp macro="" textlink="">
      <xdr:nvSpPr>
        <xdr:cNvPr id="33" name="TekstSylinder 32">
          <a:extLst>
            <a:ext uri="{FF2B5EF4-FFF2-40B4-BE49-F238E27FC236}">
              <a16:creationId xmlns:a16="http://schemas.microsoft.com/office/drawing/2014/main" id="{00000000-0008-0000-1300-000021000000}"/>
            </a:ext>
          </a:extLst>
        </xdr:cNvPr>
        <xdr:cNvSpPr txBox="1"/>
      </xdr:nvSpPr>
      <xdr:spPr>
        <a:xfrm>
          <a:off x="8801101" y="847724"/>
          <a:ext cx="552450" cy="3524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NIGHT</a:t>
          </a:r>
        </a:p>
      </xdr:txBody>
    </xdr:sp>
    <xdr:clientData/>
  </xdr:twoCellAnchor>
  <xdr:twoCellAnchor>
    <xdr:from>
      <xdr:col>18</xdr:col>
      <xdr:colOff>28575</xdr:colOff>
      <xdr:row>4</xdr:row>
      <xdr:rowOff>19049</xdr:rowOff>
    </xdr:from>
    <xdr:to>
      <xdr:col>19</xdr:col>
      <xdr:colOff>0</xdr:colOff>
      <xdr:row>4</xdr:row>
      <xdr:rowOff>361950</xdr:rowOff>
    </xdr:to>
    <xdr:sp macro="" textlink="">
      <xdr:nvSpPr>
        <xdr:cNvPr id="34" name="TekstSylinder 33">
          <a:extLst>
            <a:ext uri="{FF2B5EF4-FFF2-40B4-BE49-F238E27FC236}">
              <a16:creationId xmlns:a16="http://schemas.microsoft.com/office/drawing/2014/main" id="{00000000-0008-0000-1300-000022000000}"/>
            </a:ext>
          </a:extLst>
        </xdr:cNvPr>
        <xdr:cNvSpPr txBox="1"/>
      </xdr:nvSpPr>
      <xdr:spPr>
        <a:xfrm>
          <a:off x="9382125" y="847724"/>
          <a:ext cx="552450" cy="3429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IFR</a:t>
          </a:r>
        </a:p>
      </xdr:txBody>
    </xdr:sp>
    <xdr:clientData/>
  </xdr:twoCellAnchor>
  <xdr:twoCellAnchor>
    <xdr:from>
      <xdr:col>19</xdr:col>
      <xdr:colOff>19050</xdr:colOff>
      <xdr:row>4</xdr:row>
      <xdr:rowOff>9525</xdr:rowOff>
    </xdr:from>
    <xdr:to>
      <xdr:col>20</xdr:col>
      <xdr:colOff>0</xdr:colOff>
      <xdr:row>4</xdr:row>
      <xdr:rowOff>352425</xdr:rowOff>
    </xdr:to>
    <xdr:sp macro="" textlink="">
      <xdr:nvSpPr>
        <xdr:cNvPr id="35" name="TekstSylinder 34">
          <a:extLst>
            <a:ext uri="{FF2B5EF4-FFF2-40B4-BE49-F238E27FC236}">
              <a16:creationId xmlns:a16="http://schemas.microsoft.com/office/drawing/2014/main" id="{00000000-0008-0000-1300-000023000000}"/>
            </a:ext>
          </a:extLst>
        </xdr:cNvPr>
        <xdr:cNvSpPr txBox="1"/>
      </xdr:nvSpPr>
      <xdr:spPr>
        <a:xfrm>
          <a:off x="9953625" y="838200"/>
          <a:ext cx="6286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PILOT-IN-COMMAND</a:t>
          </a:r>
          <a:endParaRPr lang="nb-NO" sz="800"/>
        </a:p>
      </xdr:txBody>
    </xdr:sp>
    <xdr:clientData/>
  </xdr:twoCellAnchor>
  <xdr:twoCellAnchor>
    <xdr:from>
      <xdr:col>20</xdr:col>
      <xdr:colOff>28575</xdr:colOff>
      <xdr:row>4</xdr:row>
      <xdr:rowOff>9525</xdr:rowOff>
    </xdr:from>
    <xdr:to>
      <xdr:col>21</xdr:col>
      <xdr:colOff>0</xdr:colOff>
      <xdr:row>4</xdr:row>
      <xdr:rowOff>371475</xdr:rowOff>
    </xdr:to>
    <xdr:sp macro="" textlink="">
      <xdr:nvSpPr>
        <xdr:cNvPr id="36" name="TekstSylinder 35">
          <a:extLst>
            <a:ext uri="{FF2B5EF4-FFF2-40B4-BE49-F238E27FC236}">
              <a16:creationId xmlns:a16="http://schemas.microsoft.com/office/drawing/2014/main" id="{00000000-0008-0000-1300-000024000000}"/>
            </a:ext>
          </a:extLst>
        </xdr:cNvPr>
        <xdr:cNvSpPr txBox="1"/>
      </xdr:nvSpPr>
      <xdr:spPr>
        <a:xfrm>
          <a:off x="10610850" y="838200"/>
          <a:ext cx="619125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CO-PILOT</a:t>
          </a:r>
        </a:p>
      </xdr:txBody>
    </xdr:sp>
    <xdr:clientData/>
  </xdr:twoCellAnchor>
  <xdr:oneCellAnchor>
    <xdr:from>
      <xdr:col>21</xdr:col>
      <xdr:colOff>28575</xdr:colOff>
      <xdr:row>4</xdr:row>
      <xdr:rowOff>19050</xdr:rowOff>
    </xdr:from>
    <xdr:ext cx="619125" cy="342900"/>
    <xdr:sp macro="" textlink="">
      <xdr:nvSpPr>
        <xdr:cNvPr id="37" name="TekstSylinder 36">
          <a:extLst>
            <a:ext uri="{FF2B5EF4-FFF2-40B4-BE49-F238E27FC236}">
              <a16:creationId xmlns:a16="http://schemas.microsoft.com/office/drawing/2014/main" id="{00000000-0008-0000-1300-000025000000}"/>
            </a:ext>
          </a:extLst>
        </xdr:cNvPr>
        <xdr:cNvSpPr txBox="1"/>
      </xdr:nvSpPr>
      <xdr:spPr>
        <a:xfrm>
          <a:off x="11258550" y="847725"/>
          <a:ext cx="619125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nb-NO" sz="700"/>
            <a:t>DUAL</a:t>
          </a:r>
        </a:p>
      </xdr:txBody>
    </xdr:sp>
    <xdr:clientData/>
  </xdr:oneCellAnchor>
  <xdr:twoCellAnchor>
    <xdr:from>
      <xdr:col>22</xdr:col>
      <xdr:colOff>9525</xdr:colOff>
      <xdr:row>4</xdr:row>
      <xdr:rowOff>9524</xdr:rowOff>
    </xdr:from>
    <xdr:to>
      <xdr:col>23</xdr:col>
      <xdr:colOff>0</xdr:colOff>
      <xdr:row>4</xdr:row>
      <xdr:rowOff>371475</xdr:rowOff>
    </xdr:to>
    <xdr:sp macro="" textlink="">
      <xdr:nvSpPr>
        <xdr:cNvPr id="38" name="TekstSylinder 37">
          <a:extLst>
            <a:ext uri="{FF2B5EF4-FFF2-40B4-BE49-F238E27FC236}">
              <a16:creationId xmlns:a16="http://schemas.microsoft.com/office/drawing/2014/main" id="{00000000-0008-0000-1300-000026000000}"/>
            </a:ext>
          </a:extLst>
        </xdr:cNvPr>
        <xdr:cNvSpPr txBox="1"/>
      </xdr:nvSpPr>
      <xdr:spPr>
        <a:xfrm>
          <a:off x="11887200" y="838199"/>
          <a:ext cx="638175" cy="361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INSTRUCTOR</a:t>
          </a:r>
        </a:p>
      </xdr:txBody>
    </xdr:sp>
    <xdr:clientData/>
  </xdr:twoCellAnchor>
  <xdr:twoCellAnchor>
    <xdr:from>
      <xdr:col>25</xdr:col>
      <xdr:colOff>19050</xdr:colOff>
      <xdr:row>4</xdr:row>
      <xdr:rowOff>19049</xdr:rowOff>
    </xdr:from>
    <xdr:to>
      <xdr:col>26</xdr:col>
      <xdr:colOff>0</xdr:colOff>
      <xdr:row>4</xdr:row>
      <xdr:rowOff>371474</xdr:rowOff>
    </xdr:to>
    <xdr:sp macro="" textlink="">
      <xdr:nvSpPr>
        <xdr:cNvPr id="39" name="TekstSylinder 38">
          <a:extLst>
            <a:ext uri="{FF2B5EF4-FFF2-40B4-BE49-F238E27FC236}">
              <a16:creationId xmlns:a16="http://schemas.microsoft.com/office/drawing/2014/main" id="{00000000-0008-0000-1300-000027000000}"/>
            </a:ext>
          </a:extLst>
        </xdr:cNvPr>
        <xdr:cNvSpPr txBox="1"/>
      </xdr:nvSpPr>
      <xdr:spPr>
        <a:xfrm>
          <a:off x="14116050" y="847724"/>
          <a:ext cx="6286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600"/>
            <a:t>TOTAL TIME OF SESSION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733425</xdr:colOff>
      <xdr:row>0</xdr:row>
      <xdr:rowOff>228600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38100" y="38100"/>
          <a:ext cx="6762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</a:t>
          </a:r>
        </a:p>
      </xdr:txBody>
    </xdr:sp>
    <xdr:clientData/>
  </xdr:twoCellAnchor>
  <xdr:twoCellAnchor>
    <xdr:from>
      <xdr:col>1</xdr:col>
      <xdr:colOff>38100</xdr:colOff>
      <xdr:row>0</xdr:row>
      <xdr:rowOff>28575</xdr:rowOff>
    </xdr:from>
    <xdr:to>
      <xdr:col>2</xdr:col>
      <xdr:colOff>352425</xdr:colOff>
      <xdr:row>0</xdr:row>
      <xdr:rowOff>228600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/>
      </xdr:nvSpPr>
      <xdr:spPr>
        <a:xfrm>
          <a:off x="752475" y="28575"/>
          <a:ext cx="6953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2</a:t>
          </a:r>
        </a:p>
      </xdr:txBody>
    </xdr:sp>
    <xdr:clientData/>
  </xdr:twoCellAnchor>
  <xdr:twoCellAnchor>
    <xdr:from>
      <xdr:col>3</xdr:col>
      <xdr:colOff>38100</xdr:colOff>
      <xdr:row>0</xdr:row>
      <xdr:rowOff>19050</xdr:rowOff>
    </xdr:from>
    <xdr:to>
      <xdr:col>4</xdr:col>
      <xdr:colOff>352425</xdr:colOff>
      <xdr:row>0</xdr:row>
      <xdr:rowOff>238125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/>
      </xdr:nvSpPr>
      <xdr:spPr>
        <a:xfrm>
          <a:off x="1514475" y="19050"/>
          <a:ext cx="69532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3</a:t>
          </a:r>
        </a:p>
      </xdr:txBody>
    </xdr:sp>
    <xdr:clientData/>
  </xdr:twoCellAnchor>
  <xdr:twoCellAnchor>
    <xdr:from>
      <xdr:col>6</xdr:col>
      <xdr:colOff>38100</xdr:colOff>
      <xdr:row>0</xdr:row>
      <xdr:rowOff>19050</xdr:rowOff>
    </xdr:from>
    <xdr:to>
      <xdr:col>7</xdr:col>
      <xdr:colOff>742950</xdr:colOff>
      <xdr:row>0</xdr:row>
      <xdr:rowOff>238125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 txBox="1"/>
      </xdr:nvSpPr>
      <xdr:spPr>
        <a:xfrm>
          <a:off x="2657475" y="19050"/>
          <a:ext cx="14668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4</a:t>
          </a:r>
        </a:p>
      </xdr:txBody>
    </xdr:sp>
    <xdr:clientData/>
  </xdr:twoCellAnchor>
  <xdr:twoCellAnchor>
    <xdr:from>
      <xdr:col>8</xdr:col>
      <xdr:colOff>38100</xdr:colOff>
      <xdr:row>0</xdr:row>
      <xdr:rowOff>38099</xdr:rowOff>
    </xdr:from>
    <xdr:to>
      <xdr:col>11</xdr:col>
      <xdr:colOff>0</xdr:colOff>
      <xdr:row>0</xdr:row>
      <xdr:rowOff>238124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 txBox="1"/>
      </xdr:nvSpPr>
      <xdr:spPr>
        <a:xfrm>
          <a:off x="4181475" y="38099"/>
          <a:ext cx="19050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5</a:t>
          </a:r>
        </a:p>
      </xdr:txBody>
    </xdr:sp>
    <xdr:clientData/>
  </xdr:twoCellAnchor>
  <xdr:twoCellAnchor>
    <xdr:from>
      <xdr:col>11</xdr:col>
      <xdr:colOff>38100</xdr:colOff>
      <xdr:row>0</xdr:row>
      <xdr:rowOff>38099</xdr:rowOff>
    </xdr:from>
    <xdr:to>
      <xdr:col>12</xdr:col>
      <xdr:colOff>0</xdr:colOff>
      <xdr:row>0</xdr:row>
      <xdr:rowOff>238124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 txBox="1"/>
      </xdr:nvSpPr>
      <xdr:spPr>
        <a:xfrm>
          <a:off x="6124575" y="38099"/>
          <a:ext cx="6096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6</a:t>
          </a:r>
        </a:p>
      </xdr:txBody>
    </xdr:sp>
    <xdr:clientData/>
  </xdr:twoCellAnchor>
  <xdr:twoCellAnchor>
    <xdr:from>
      <xdr:col>12</xdr:col>
      <xdr:colOff>38100</xdr:colOff>
      <xdr:row>0</xdr:row>
      <xdr:rowOff>28575</xdr:rowOff>
    </xdr:from>
    <xdr:to>
      <xdr:col>12</xdr:col>
      <xdr:colOff>1009650</xdr:colOff>
      <xdr:row>0</xdr:row>
      <xdr:rowOff>238125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 txBox="1"/>
      </xdr:nvSpPr>
      <xdr:spPr>
        <a:xfrm>
          <a:off x="6772275" y="28575"/>
          <a:ext cx="9715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7</a:t>
          </a:r>
        </a:p>
      </xdr:txBody>
    </xdr:sp>
    <xdr:clientData/>
  </xdr:twoCellAnchor>
  <xdr:twoCellAnchor>
    <xdr:from>
      <xdr:col>13</xdr:col>
      <xdr:colOff>28575</xdr:colOff>
      <xdr:row>0</xdr:row>
      <xdr:rowOff>19050</xdr:rowOff>
    </xdr:from>
    <xdr:to>
      <xdr:col>16</xdr:col>
      <xdr:colOff>219075</xdr:colOff>
      <xdr:row>0</xdr:row>
      <xdr:rowOff>238125</xdr:rowOff>
    </xdr:to>
    <xdr:sp macro="" textlink="">
      <xdr:nvSpPr>
        <xdr:cNvPr id="9" name="TekstSylinder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 txBox="1"/>
      </xdr:nvSpPr>
      <xdr:spPr>
        <a:xfrm>
          <a:off x="7810500" y="19050"/>
          <a:ext cx="9334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8</a:t>
          </a:r>
        </a:p>
      </xdr:txBody>
    </xdr:sp>
    <xdr:clientData/>
  </xdr:twoCellAnchor>
  <xdr:twoCellAnchor>
    <xdr:from>
      <xdr:col>17</xdr:col>
      <xdr:colOff>28575</xdr:colOff>
      <xdr:row>0</xdr:row>
      <xdr:rowOff>19050</xdr:rowOff>
    </xdr:from>
    <xdr:to>
      <xdr:col>19</xdr:col>
      <xdr:colOff>0</xdr:colOff>
      <xdr:row>0</xdr:row>
      <xdr:rowOff>238125</xdr:rowOff>
    </xdr:to>
    <xdr:sp macro="" textlink="">
      <xdr:nvSpPr>
        <xdr:cNvPr id="10" name="TekstSylinder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SpPr txBox="1"/>
      </xdr:nvSpPr>
      <xdr:spPr>
        <a:xfrm>
          <a:off x="8801100" y="19050"/>
          <a:ext cx="113347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9</a:t>
          </a:r>
        </a:p>
      </xdr:txBody>
    </xdr:sp>
    <xdr:clientData/>
  </xdr:twoCellAnchor>
  <xdr:twoCellAnchor>
    <xdr:from>
      <xdr:col>19</xdr:col>
      <xdr:colOff>38100</xdr:colOff>
      <xdr:row>0</xdr:row>
      <xdr:rowOff>28575</xdr:rowOff>
    </xdr:from>
    <xdr:to>
      <xdr:col>23</xdr:col>
      <xdr:colOff>0</xdr:colOff>
      <xdr:row>0</xdr:row>
      <xdr:rowOff>228600</xdr:rowOff>
    </xdr:to>
    <xdr:sp macro="" textlink="">
      <xdr:nvSpPr>
        <xdr:cNvPr id="11" name="TekstSylinder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SpPr txBox="1"/>
      </xdr:nvSpPr>
      <xdr:spPr>
        <a:xfrm>
          <a:off x="9972675" y="28575"/>
          <a:ext cx="25527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10</a:t>
          </a:r>
        </a:p>
      </xdr:txBody>
    </xdr:sp>
    <xdr:clientData/>
  </xdr:twoCellAnchor>
  <xdr:twoCellAnchor>
    <xdr:from>
      <xdr:col>23</xdr:col>
      <xdr:colOff>47625</xdr:colOff>
      <xdr:row>0</xdr:row>
      <xdr:rowOff>19050</xdr:rowOff>
    </xdr:from>
    <xdr:to>
      <xdr:col>26</xdr:col>
      <xdr:colOff>0</xdr:colOff>
      <xdr:row>0</xdr:row>
      <xdr:rowOff>238125</xdr:rowOff>
    </xdr:to>
    <xdr:sp macro="" textlink="">
      <xdr:nvSpPr>
        <xdr:cNvPr id="12" name="TekstSylinder 11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SpPr txBox="1"/>
      </xdr:nvSpPr>
      <xdr:spPr>
        <a:xfrm>
          <a:off x="12573000" y="19050"/>
          <a:ext cx="217170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11</a:t>
          </a:r>
        </a:p>
      </xdr:txBody>
    </xdr:sp>
    <xdr:clientData/>
  </xdr:twoCellAnchor>
  <xdr:twoCellAnchor>
    <xdr:from>
      <xdr:col>26</xdr:col>
      <xdr:colOff>28575</xdr:colOff>
      <xdr:row>0</xdr:row>
      <xdr:rowOff>38099</xdr:rowOff>
    </xdr:from>
    <xdr:to>
      <xdr:col>27</xdr:col>
      <xdr:colOff>0</xdr:colOff>
      <xdr:row>0</xdr:row>
      <xdr:rowOff>238124</xdr:rowOff>
    </xdr:to>
    <xdr:sp macro="" textlink="">
      <xdr:nvSpPr>
        <xdr:cNvPr id="13" name="TekstSylinder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SpPr txBox="1"/>
      </xdr:nvSpPr>
      <xdr:spPr>
        <a:xfrm>
          <a:off x="14773275" y="38099"/>
          <a:ext cx="18002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12</a:t>
          </a:r>
        </a:p>
      </xdr:txBody>
    </xdr:sp>
    <xdr:clientData/>
  </xdr:twoCellAnchor>
  <xdr:twoCellAnchor>
    <xdr:from>
      <xdr:col>0</xdr:col>
      <xdr:colOff>19049</xdr:colOff>
      <xdr:row>1</xdr:row>
      <xdr:rowOff>19050</xdr:rowOff>
    </xdr:from>
    <xdr:to>
      <xdr:col>1</xdr:col>
      <xdr:colOff>0</xdr:colOff>
      <xdr:row>4</xdr:row>
      <xdr:rowOff>361950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SpPr txBox="1"/>
      </xdr:nvSpPr>
      <xdr:spPr>
        <a:xfrm>
          <a:off x="19049" y="276225"/>
          <a:ext cx="69532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DATE </a:t>
          </a:r>
          <a:r>
            <a:rPr lang="nb-NO" sz="800" b="0"/>
            <a:t>(dd.mm.yy)</a:t>
          </a:r>
          <a:endParaRPr lang="nb-NO" sz="800" b="1"/>
        </a:p>
      </xdr:txBody>
    </xdr:sp>
    <xdr:clientData/>
  </xdr:twoCellAnchor>
  <xdr:twoCellAnchor>
    <xdr:from>
      <xdr:col>1</xdr:col>
      <xdr:colOff>19050</xdr:colOff>
      <xdr:row>1</xdr:row>
      <xdr:rowOff>28576</xdr:rowOff>
    </xdr:from>
    <xdr:to>
      <xdr:col>2</xdr:col>
      <xdr:colOff>390525</xdr:colOff>
      <xdr:row>3</xdr:row>
      <xdr:rowOff>161926</xdr:rowOff>
    </xdr:to>
    <xdr:sp macro="" textlink="">
      <xdr:nvSpPr>
        <xdr:cNvPr id="15" name="TekstSylinder 14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SpPr txBox="1"/>
      </xdr:nvSpPr>
      <xdr:spPr>
        <a:xfrm>
          <a:off x="733425" y="285751"/>
          <a:ext cx="742950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DEPARTURE</a:t>
          </a:r>
        </a:p>
      </xdr:txBody>
    </xdr:sp>
    <xdr:clientData/>
  </xdr:twoCellAnchor>
  <xdr:twoCellAnchor>
    <xdr:from>
      <xdr:col>3</xdr:col>
      <xdr:colOff>28575</xdr:colOff>
      <xdr:row>1</xdr:row>
      <xdr:rowOff>19050</xdr:rowOff>
    </xdr:from>
    <xdr:to>
      <xdr:col>6</xdr:col>
      <xdr:colOff>0</xdr:colOff>
      <xdr:row>3</xdr:row>
      <xdr:rowOff>171450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SpPr txBox="1"/>
      </xdr:nvSpPr>
      <xdr:spPr>
        <a:xfrm>
          <a:off x="1504950" y="276225"/>
          <a:ext cx="1114425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ARRIVAL</a:t>
          </a:r>
        </a:p>
      </xdr:txBody>
    </xdr:sp>
    <xdr:clientData/>
  </xdr:twoCellAnchor>
  <xdr:twoCellAnchor>
    <xdr:from>
      <xdr:col>6</xdr:col>
      <xdr:colOff>19050</xdr:colOff>
      <xdr:row>1</xdr:row>
      <xdr:rowOff>19050</xdr:rowOff>
    </xdr:from>
    <xdr:to>
      <xdr:col>7</xdr:col>
      <xdr:colOff>800100</xdr:colOff>
      <xdr:row>3</xdr:row>
      <xdr:rowOff>161925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00000000-0008-0000-1400-000011000000}"/>
            </a:ext>
          </a:extLst>
        </xdr:cNvPr>
        <xdr:cNvSpPr txBox="1"/>
      </xdr:nvSpPr>
      <xdr:spPr>
        <a:xfrm>
          <a:off x="2638425" y="276225"/>
          <a:ext cx="15049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AIRCRAFT</a:t>
          </a:r>
        </a:p>
      </xdr:txBody>
    </xdr:sp>
    <xdr:clientData/>
  </xdr:twoCellAnchor>
  <xdr:twoCellAnchor>
    <xdr:from>
      <xdr:col>8</xdr:col>
      <xdr:colOff>28575</xdr:colOff>
      <xdr:row>1</xdr:row>
      <xdr:rowOff>28574</xdr:rowOff>
    </xdr:from>
    <xdr:to>
      <xdr:col>10</xdr:col>
      <xdr:colOff>0</xdr:colOff>
      <xdr:row>3</xdr:row>
      <xdr:rowOff>171449</xdr:rowOff>
    </xdr:to>
    <xdr:sp macro="" textlink="">
      <xdr:nvSpPr>
        <xdr:cNvPr id="18" name="TekstSylinder 17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SpPr txBox="1"/>
      </xdr:nvSpPr>
      <xdr:spPr>
        <a:xfrm>
          <a:off x="4171950" y="285749"/>
          <a:ext cx="126682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SINGLE</a:t>
          </a:r>
          <a:r>
            <a:rPr lang="nb-NO" sz="800" b="1" baseline="0"/>
            <a:t> PILOT AIRCRAFT TIME</a:t>
          </a:r>
          <a:endParaRPr lang="nb-NO" sz="800" b="1"/>
        </a:p>
      </xdr:txBody>
    </xdr:sp>
    <xdr:clientData/>
  </xdr:twoCellAnchor>
  <xdr:twoCellAnchor>
    <xdr:from>
      <xdr:col>10</xdr:col>
      <xdr:colOff>19051</xdr:colOff>
      <xdr:row>1</xdr:row>
      <xdr:rowOff>19049</xdr:rowOff>
    </xdr:from>
    <xdr:to>
      <xdr:col>10</xdr:col>
      <xdr:colOff>866775</xdr:colOff>
      <xdr:row>4</xdr:row>
      <xdr:rowOff>190500</xdr:rowOff>
    </xdr:to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id="{00000000-0008-0000-1400-000013000000}"/>
            </a:ext>
          </a:extLst>
        </xdr:cNvPr>
        <xdr:cNvSpPr txBox="1"/>
      </xdr:nvSpPr>
      <xdr:spPr>
        <a:xfrm>
          <a:off x="5457826" y="276224"/>
          <a:ext cx="628649" cy="742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MULTI PILOT AIRCRAFT</a:t>
          </a:r>
          <a:r>
            <a:rPr lang="nb-NO" sz="800" b="1" baseline="0"/>
            <a:t> TIME</a:t>
          </a:r>
          <a:endParaRPr lang="nb-NO" sz="800" b="1"/>
        </a:p>
      </xdr:txBody>
    </xdr:sp>
    <xdr:clientData/>
  </xdr:twoCellAnchor>
  <xdr:twoCellAnchor>
    <xdr:from>
      <xdr:col>11</xdr:col>
      <xdr:colOff>28577</xdr:colOff>
      <xdr:row>1</xdr:row>
      <xdr:rowOff>38099</xdr:rowOff>
    </xdr:from>
    <xdr:to>
      <xdr:col>12</xdr:col>
      <xdr:colOff>0</xdr:colOff>
      <xdr:row>4</xdr:row>
      <xdr:rowOff>352425</xdr:rowOff>
    </xdr:to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00000000-0008-0000-1400-000014000000}"/>
            </a:ext>
          </a:extLst>
        </xdr:cNvPr>
        <xdr:cNvSpPr txBox="1"/>
      </xdr:nvSpPr>
      <xdr:spPr>
        <a:xfrm>
          <a:off x="6115052" y="295274"/>
          <a:ext cx="619123" cy="885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TOTAL TIME OF FLIGHT</a:t>
          </a:r>
        </a:p>
      </xdr:txBody>
    </xdr:sp>
    <xdr:clientData/>
  </xdr:twoCellAnchor>
  <xdr:twoCellAnchor>
    <xdr:from>
      <xdr:col>12</xdr:col>
      <xdr:colOff>28575</xdr:colOff>
      <xdr:row>1</xdr:row>
      <xdr:rowOff>28574</xdr:rowOff>
    </xdr:from>
    <xdr:to>
      <xdr:col>12</xdr:col>
      <xdr:colOff>1104900</xdr:colOff>
      <xdr:row>4</xdr:row>
      <xdr:rowOff>266699</xdr:rowOff>
    </xdr:to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00000000-0008-0000-1400-000015000000}"/>
            </a:ext>
          </a:extLst>
        </xdr:cNvPr>
        <xdr:cNvSpPr txBox="1"/>
      </xdr:nvSpPr>
      <xdr:spPr>
        <a:xfrm>
          <a:off x="6762750" y="285749"/>
          <a:ext cx="1019175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NAME PIC</a:t>
          </a:r>
        </a:p>
      </xdr:txBody>
    </xdr:sp>
    <xdr:clientData/>
  </xdr:twoCellAnchor>
  <xdr:twoCellAnchor>
    <xdr:from>
      <xdr:col>13</xdr:col>
      <xdr:colOff>28575</xdr:colOff>
      <xdr:row>1</xdr:row>
      <xdr:rowOff>19049</xdr:rowOff>
    </xdr:from>
    <xdr:to>
      <xdr:col>16</xdr:col>
      <xdr:colOff>247650</xdr:colOff>
      <xdr:row>1</xdr:row>
      <xdr:rowOff>180974</xdr:rowOff>
    </xdr:to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00000000-0008-0000-1400-000016000000}"/>
            </a:ext>
          </a:extLst>
        </xdr:cNvPr>
        <xdr:cNvSpPr txBox="1"/>
      </xdr:nvSpPr>
      <xdr:spPr>
        <a:xfrm>
          <a:off x="7810500" y="276224"/>
          <a:ext cx="962025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LANDINGS</a:t>
          </a:r>
        </a:p>
      </xdr:txBody>
    </xdr:sp>
    <xdr:clientData/>
  </xdr:twoCellAnchor>
  <xdr:twoCellAnchor>
    <xdr:from>
      <xdr:col>17</xdr:col>
      <xdr:colOff>38100</xdr:colOff>
      <xdr:row>1</xdr:row>
      <xdr:rowOff>19050</xdr:rowOff>
    </xdr:from>
    <xdr:to>
      <xdr:col>19</xdr:col>
      <xdr:colOff>0</xdr:colOff>
      <xdr:row>3</xdr:row>
      <xdr:rowOff>171450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1400-000017000000}"/>
            </a:ext>
          </a:extLst>
        </xdr:cNvPr>
        <xdr:cNvSpPr txBox="1"/>
      </xdr:nvSpPr>
      <xdr:spPr>
        <a:xfrm>
          <a:off x="8810625" y="276225"/>
          <a:ext cx="11239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OPERATIONAL CONDITION TIME</a:t>
          </a:r>
        </a:p>
      </xdr:txBody>
    </xdr:sp>
    <xdr:clientData/>
  </xdr:twoCellAnchor>
  <xdr:twoCellAnchor>
    <xdr:from>
      <xdr:col>19</xdr:col>
      <xdr:colOff>28575</xdr:colOff>
      <xdr:row>1</xdr:row>
      <xdr:rowOff>28575</xdr:rowOff>
    </xdr:from>
    <xdr:to>
      <xdr:col>23</xdr:col>
      <xdr:colOff>0</xdr:colOff>
      <xdr:row>3</xdr:row>
      <xdr:rowOff>152400</xdr:rowOff>
    </xdr:to>
    <xdr:sp macro="" textlink="">
      <xdr:nvSpPr>
        <xdr:cNvPr id="24" name="TekstSylinder 23">
          <a:extLst>
            <a:ext uri="{FF2B5EF4-FFF2-40B4-BE49-F238E27FC236}">
              <a16:creationId xmlns:a16="http://schemas.microsoft.com/office/drawing/2014/main" id="{00000000-0008-0000-1400-000018000000}"/>
            </a:ext>
          </a:extLst>
        </xdr:cNvPr>
        <xdr:cNvSpPr txBox="1"/>
      </xdr:nvSpPr>
      <xdr:spPr>
        <a:xfrm>
          <a:off x="9963150" y="285750"/>
          <a:ext cx="25622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PILOT FUNCTION TIME</a:t>
          </a:r>
        </a:p>
      </xdr:txBody>
    </xdr:sp>
    <xdr:clientData/>
  </xdr:twoCellAnchor>
  <xdr:twoCellAnchor>
    <xdr:from>
      <xdr:col>23</xdr:col>
      <xdr:colOff>28575</xdr:colOff>
      <xdr:row>1</xdr:row>
      <xdr:rowOff>19050</xdr:rowOff>
    </xdr:from>
    <xdr:to>
      <xdr:col>26</xdr:col>
      <xdr:colOff>0</xdr:colOff>
      <xdr:row>3</xdr:row>
      <xdr:rowOff>161925</xdr:rowOff>
    </xdr:to>
    <xdr:sp macro="" textlink="">
      <xdr:nvSpPr>
        <xdr:cNvPr id="25" name="TekstSylinder 24">
          <a:extLst>
            <a:ext uri="{FF2B5EF4-FFF2-40B4-BE49-F238E27FC236}">
              <a16:creationId xmlns:a16="http://schemas.microsoft.com/office/drawing/2014/main" id="{00000000-0008-0000-1400-000019000000}"/>
            </a:ext>
          </a:extLst>
        </xdr:cNvPr>
        <xdr:cNvSpPr txBox="1"/>
      </xdr:nvSpPr>
      <xdr:spPr>
        <a:xfrm>
          <a:off x="12553950" y="276225"/>
          <a:ext cx="21907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SYNTHETIC TRAINING DEVICES SESSION</a:t>
          </a:r>
        </a:p>
      </xdr:txBody>
    </xdr:sp>
    <xdr:clientData/>
  </xdr:twoCellAnchor>
  <xdr:twoCellAnchor>
    <xdr:from>
      <xdr:col>26</xdr:col>
      <xdr:colOff>19050</xdr:colOff>
      <xdr:row>1</xdr:row>
      <xdr:rowOff>9525</xdr:rowOff>
    </xdr:from>
    <xdr:to>
      <xdr:col>27</xdr:col>
      <xdr:colOff>0</xdr:colOff>
      <xdr:row>4</xdr:row>
      <xdr:rowOff>142875</xdr:rowOff>
    </xdr:to>
    <xdr:sp macro="" textlink="">
      <xdr:nvSpPr>
        <xdr:cNvPr id="26" name="TekstSylinder 25">
          <a:extLst>
            <a:ext uri="{FF2B5EF4-FFF2-40B4-BE49-F238E27FC236}">
              <a16:creationId xmlns:a16="http://schemas.microsoft.com/office/drawing/2014/main" id="{00000000-0008-0000-1400-00001A000000}"/>
            </a:ext>
          </a:extLst>
        </xdr:cNvPr>
        <xdr:cNvSpPr txBox="1"/>
      </xdr:nvSpPr>
      <xdr:spPr>
        <a:xfrm>
          <a:off x="14763750" y="266700"/>
          <a:ext cx="1809750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REMARKS AND ENDORSEMENTS</a:t>
          </a:r>
        </a:p>
      </xdr:txBody>
    </xdr:sp>
    <xdr:clientData/>
  </xdr:twoCellAnchor>
  <xdr:twoCellAnchor>
    <xdr:from>
      <xdr:col>13</xdr:col>
      <xdr:colOff>38100</xdr:colOff>
      <xdr:row>2</xdr:row>
      <xdr:rowOff>19050</xdr:rowOff>
    </xdr:from>
    <xdr:to>
      <xdr:col>13</xdr:col>
      <xdr:colOff>228600</xdr:colOff>
      <xdr:row>4</xdr:row>
      <xdr:rowOff>257175</xdr:rowOff>
    </xdr:to>
    <xdr:sp macro="" textlink="">
      <xdr:nvSpPr>
        <xdr:cNvPr id="27" name="TekstSylinder 26">
          <a:extLst>
            <a:ext uri="{FF2B5EF4-FFF2-40B4-BE49-F238E27FC236}">
              <a16:creationId xmlns:a16="http://schemas.microsoft.com/office/drawing/2014/main" id="{00000000-0008-0000-1400-00001B000000}"/>
            </a:ext>
          </a:extLst>
        </xdr:cNvPr>
        <xdr:cNvSpPr txBox="1"/>
      </xdr:nvSpPr>
      <xdr:spPr>
        <a:xfrm>
          <a:off x="7820025" y="466725"/>
          <a:ext cx="19050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D</a:t>
          </a:r>
        </a:p>
        <a:p>
          <a:pPr algn="ctr"/>
          <a:r>
            <a:rPr lang="nb-NO" sz="700"/>
            <a:t>A</a:t>
          </a:r>
        </a:p>
        <a:p>
          <a:pPr algn="ctr"/>
          <a:r>
            <a:rPr lang="nb-NO" sz="700"/>
            <a:t>Y</a:t>
          </a:r>
        </a:p>
      </xdr:txBody>
    </xdr:sp>
    <xdr:clientData/>
  </xdr:twoCellAnchor>
  <xdr:twoCellAnchor>
    <xdr:from>
      <xdr:col>14</xdr:col>
      <xdr:colOff>28575</xdr:colOff>
      <xdr:row>2</xdr:row>
      <xdr:rowOff>9526</xdr:rowOff>
    </xdr:from>
    <xdr:to>
      <xdr:col>14</xdr:col>
      <xdr:colOff>238125</xdr:colOff>
      <xdr:row>4</xdr:row>
      <xdr:rowOff>276225</xdr:rowOff>
    </xdr:to>
    <xdr:sp macro="" textlink="">
      <xdr:nvSpPr>
        <xdr:cNvPr id="28" name="TekstSylinder 27">
          <a:extLst>
            <a:ext uri="{FF2B5EF4-FFF2-40B4-BE49-F238E27FC236}">
              <a16:creationId xmlns:a16="http://schemas.microsoft.com/office/drawing/2014/main" id="{00000000-0008-0000-1400-00001C000000}"/>
            </a:ext>
          </a:extLst>
        </xdr:cNvPr>
        <xdr:cNvSpPr txBox="1"/>
      </xdr:nvSpPr>
      <xdr:spPr>
        <a:xfrm>
          <a:off x="8058150" y="457201"/>
          <a:ext cx="209550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NIGHT</a:t>
          </a:r>
        </a:p>
      </xdr:txBody>
    </xdr:sp>
    <xdr:clientData/>
  </xdr:twoCellAnchor>
  <xdr:twoCellAnchor>
    <xdr:from>
      <xdr:col>15</xdr:col>
      <xdr:colOff>28575</xdr:colOff>
      <xdr:row>2</xdr:row>
      <xdr:rowOff>28575</xdr:rowOff>
    </xdr:from>
    <xdr:to>
      <xdr:col>15</xdr:col>
      <xdr:colOff>247650</xdr:colOff>
      <xdr:row>4</xdr:row>
      <xdr:rowOff>276225</xdr:rowOff>
    </xdr:to>
    <xdr:sp macro="" textlink="">
      <xdr:nvSpPr>
        <xdr:cNvPr id="29" name="TekstSylinder 28">
          <a:extLst>
            <a:ext uri="{FF2B5EF4-FFF2-40B4-BE49-F238E27FC236}">
              <a16:creationId xmlns:a16="http://schemas.microsoft.com/office/drawing/2014/main" id="{00000000-0008-0000-1400-00001D000000}"/>
            </a:ext>
          </a:extLst>
        </xdr:cNvPr>
        <xdr:cNvSpPr txBox="1"/>
      </xdr:nvSpPr>
      <xdr:spPr>
        <a:xfrm>
          <a:off x="8305800" y="476250"/>
          <a:ext cx="219075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SEA</a:t>
          </a:r>
        </a:p>
      </xdr:txBody>
    </xdr:sp>
    <xdr:clientData/>
  </xdr:twoCellAnchor>
  <xdr:twoCellAnchor>
    <xdr:from>
      <xdr:col>16</xdr:col>
      <xdr:colOff>28575</xdr:colOff>
      <xdr:row>2</xdr:row>
      <xdr:rowOff>38100</xdr:rowOff>
    </xdr:from>
    <xdr:to>
      <xdr:col>16</xdr:col>
      <xdr:colOff>238125</xdr:colOff>
      <xdr:row>4</xdr:row>
      <xdr:rowOff>266700</xdr:rowOff>
    </xdr:to>
    <xdr:sp macro="" textlink="">
      <xdr:nvSpPr>
        <xdr:cNvPr id="30" name="TekstSylinder 29">
          <a:extLst>
            <a:ext uri="{FF2B5EF4-FFF2-40B4-BE49-F238E27FC236}">
              <a16:creationId xmlns:a16="http://schemas.microsoft.com/office/drawing/2014/main" id="{00000000-0008-0000-1400-00001E000000}"/>
            </a:ext>
          </a:extLst>
        </xdr:cNvPr>
        <xdr:cNvSpPr txBox="1"/>
      </xdr:nvSpPr>
      <xdr:spPr>
        <a:xfrm>
          <a:off x="8553450" y="485775"/>
          <a:ext cx="209550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SKI</a:t>
          </a:r>
        </a:p>
      </xdr:txBody>
    </xdr:sp>
    <xdr:clientData/>
  </xdr:twoCellAnchor>
  <xdr:twoCellAnchor>
    <xdr:from>
      <xdr:col>8</xdr:col>
      <xdr:colOff>38100</xdr:colOff>
      <xdr:row>4</xdr:row>
      <xdr:rowOff>9525</xdr:rowOff>
    </xdr:from>
    <xdr:to>
      <xdr:col>9</xdr:col>
      <xdr:colOff>0</xdr:colOff>
      <xdr:row>4</xdr:row>
      <xdr:rowOff>371475</xdr:rowOff>
    </xdr:to>
    <xdr:sp macro="" textlink="">
      <xdr:nvSpPr>
        <xdr:cNvPr id="31" name="TekstSylinder 30">
          <a:extLst>
            <a:ext uri="{FF2B5EF4-FFF2-40B4-BE49-F238E27FC236}">
              <a16:creationId xmlns:a16="http://schemas.microsoft.com/office/drawing/2014/main" id="{00000000-0008-0000-1400-00001F000000}"/>
            </a:ext>
          </a:extLst>
        </xdr:cNvPr>
        <xdr:cNvSpPr txBox="1"/>
      </xdr:nvSpPr>
      <xdr:spPr>
        <a:xfrm>
          <a:off x="4181475" y="838200"/>
          <a:ext cx="60960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SE</a:t>
          </a:r>
        </a:p>
      </xdr:txBody>
    </xdr:sp>
    <xdr:clientData/>
  </xdr:twoCellAnchor>
  <xdr:twoCellAnchor>
    <xdr:from>
      <xdr:col>9</xdr:col>
      <xdr:colOff>28575</xdr:colOff>
      <xdr:row>4</xdr:row>
      <xdr:rowOff>38101</xdr:rowOff>
    </xdr:from>
    <xdr:to>
      <xdr:col>10</xdr:col>
      <xdr:colOff>0</xdr:colOff>
      <xdr:row>4</xdr:row>
      <xdr:rowOff>371475</xdr:rowOff>
    </xdr:to>
    <xdr:sp macro="" textlink="">
      <xdr:nvSpPr>
        <xdr:cNvPr id="32" name="TekstSylinder 31">
          <a:extLst>
            <a:ext uri="{FF2B5EF4-FFF2-40B4-BE49-F238E27FC236}">
              <a16:creationId xmlns:a16="http://schemas.microsoft.com/office/drawing/2014/main" id="{00000000-0008-0000-1400-000020000000}"/>
            </a:ext>
          </a:extLst>
        </xdr:cNvPr>
        <xdr:cNvSpPr txBox="1"/>
      </xdr:nvSpPr>
      <xdr:spPr>
        <a:xfrm>
          <a:off x="4819650" y="866776"/>
          <a:ext cx="619125" cy="333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ME</a:t>
          </a:r>
        </a:p>
      </xdr:txBody>
    </xdr:sp>
    <xdr:clientData/>
  </xdr:twoCellAnchor>
  <xdr:twoCellAnchor>
    <xdr:from>
      <xdr:col>17</xdr:col>
      <xdr:colOff>28576</xdr:colOff>
      <xdr:row>4</xdr:row>
      <xdr:rowOff>19049</xdr:rowOff>
    </xdr:from>
    <xdr:to>
      <xdr:col>18</xdr:col>
      <xdr:colOff>1</xdr:colOff>
      <xdr:row>4</xdr:row>
      <xdr:rowOff>371475</xdr:rowOff>
    </xdr:to>
    <xdr:sp macro="" textlink="">
      <xdr:nvSpPr>
        <xdr:cNvPr id="33" name="TekstSylinder 32">
          <a:extLst>
            <a:ext uri="{FF2B5EF4-FFF2-40B4-BE49-F238E27FC236}">
              <a16:creationId xmlns:a16="http://schemas.microsoft.com/office/drawing/2014/main" id="{00000000-0008-0000-1400-000021000000}"/>
            </a:ext>
          </a:extLst>
        </xdr:cNvPr>
        <xdr:cNvSpPr txBox="1"/>
      </xdr:nvSpPr>
      <xdr:spPr>
        <a:xfrm>
          <a:off x="8801101" y="847724"/>
          <a:ext cx="552450" cy="3524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NIGHT</a:t>
          </a:r>
        </a:p>
      </xdr:txBody>
    </xdr:sp>
    <xdr:clientData/>
  </xdr:twoCellAnchor>
  <xdr:twoCellAnchor>
    <xdr:from>
      <xdr:col>18</xdr:col>
      <xdr:colOff>28575</xdr:colOff>
      <xdr:row>4</xdr:row>
      <xdr:rowOff>19049</xdr:rowOff>
    </xdr:from>
    <xdr:to>
      <xdr:col>19</xdr:col>
      <xdr:colOff>0</xdr:colOff>
      <xdr:row>4</xdr:row>
      <xdr:rowOff>361950</xdr:rowOff>
    </xdr:to>
    <xdr:sp macro="" textlink="">
      <xdr:nvSpPr>
        <xdr:cNvPr id="34" name="TekstSylinder 33">
          <a:extLst>
            <a:ext uri="{FF2B5EF4-FFF2-40B4-BE49-F238E27FC236}">
              <a16:creationId xmlns:a16="http://schemas.microsoft.com/office/drawing/2014/main" id="{00000000-0008-0000-1400-000022000000}"/>
            </a:ext>
          </a:extLst>
        </xdr:cNvPr>
        <xdr:cNvSpPr txBox="1"/>
      </xdr:nvSpPr>
      <xdr:spPr>
        <a:xfrm>
          <a:off x="9382125" y="847724"/>
          <a:ext cx="552450" cy="3429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IFR</a:t>
          </a:r>
        </a:p>
      </xdr:txBody>
    </xdr:sp>
    <xdr:clientData/>
  </xdr:twoCellAnchor>
  <xdr:twoCellAnchor>
    <xdr:from>
      <xdr:col>19</xdr:col>
      <xdr:colOff>19050</xdr:colOff>
      <xdr:row>4</xdr:row>
      <xdr:rowOff>9525</xdr:rowOff>
    </xdr:from>
    <xdr:to>
      <xdr:col>20</xdr:col>
      <xdr:colOff>0</xdr:colOff>
      <xdr:row>4</xdr:row>
      <xdr:rowOff>352425</xdr:rowOff>
    </xdr:to>
    <xdr:sp macro="" textlink="">
      <xdr:nvSpPr>
        <xdr:cNvPr id="35" name="TekstSylinder 34">
          <a:extLst>
            <a:ext uri="{FF2B5EF4-FFF2-40B4-BE49-F238E27FC236}">
              <a16:creationId xmlns:a16="http://schemas.microsoft.com/office/drawing/2014/main" id="{00000000-0008-0000-1400-000023000000}"/>
            </a:ext>
          </a:extLst>
        </xdr:cNvPr>
        <xdr:cNvSpPr txBox="1"/>
      </xdr:nvSpPr>
      <xdr:spPr>
        <a:xfrm>
          <a:off x="9953625" y="838200"/>
          <a:ext cx="6286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PILOT-IN-COMMAND</a:t>
          </a:r>
          <a:endParaRPr lang="nb-NO" sz="800"/>
        </a:p>
      </xdr:txBody>
    </xdr:sp>
    <xdr:clientData/>
  </xdr:twoCellAnchor>
  <xdr:twoCellAnchor>
    <xdr:from>
      <xdr:col>20</xdr:col>
      <xdr:colOff>28575</xdr:colOff>
      <xdr:row>4</xdr:row>
      <xdr:rowOff>9525</xdr:rowOff>
    </xdr:from>
    <xdr:to>
      <xdr:col>21</xdr:col>
      <xdr:colOff>0</xdr:colOff>
      <xdr:row>4</xdr:row>
      <xdr:rowOff>371475</xdr:rowOff>
    </xdr:to>
    <xdr:sp macro="" textlink="">
      <xdr:nvSpPr>
        <xdr:cNvPr id="36" name="TekstSylinder 35">
          <a:extLst>
            <a:ext uri="{FF2B5EF4-FFF2-40B4-BE49-F238E27FC236}">
              <a16:creationId xmlns:a16="http://schemas.microsoft.com/office/drawing/2014/main" id="{00000000-0008-0000-1400-000024000000}"/>
            </a:ext>
          </a:extLst>
        </xdr:cNvPr>
        <xdr:cNvSpPr txBox="1"/>
      </xdr:nvSpPr>
      <xdr:spPr>
        <a:xfrm>
          <a:off x="10610850" y="838200"/>
          <a:ext cx="619125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CO-PILOT</a:t>
          </a:r>
        </a:p>
      </xdr:txBody>
    </xdr:sp>
    <xdr:clientData/>
  </xdr:twoCellAnchor>
  <xdr:oneCellAnchor>
    <xdr:from>
      <xdr:col>21</xdr:col>
      <xdr:colOff>28575</xdr:colOff>
      <xdr:row>4</xdr:row>
      <xdr:rowOff>19050</xdr:rowOff>
    </xdr:from>
    <xdr:ext cx="619125" cy="342900"/>
    <xdr:sp macro="" textlink="">
      <xdr:nvSpPr>
        <xdr:cNvPr id="37" name="TekstSylinder 36">
          <a:extLst>
            <a:ext uri="{FF2B5EF4-FFF2-40B4-BE49-F238E27FC236}">
              <a16:creationId xmlns:a16="http://schemas.microsoft.com/office/drawing/2014/main" id="{00000000-0008-0000-1400-000025000000}"/>
            </a:ext>
          </a:extLst>
        </xdr:cNvPr>
        <xdr:cNvSpPr txBox="1"/>
      </xdr:nvSpPr>
      <xdr:spPr>
        <a:xfrm>
          <a:off x="11258550" y="847725"/>
          <a:ext cx="619125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nb-NO" sz="700"/>
            <a:t>DUAL</a:t>
          </a:r>
        </a:p>
      </xdr:txBody>
    </xdr:sp>
    <xdr:clientData/>
  </xdr:oneCellAnchor>
  <xdr:twoCellAnchor>
    <xdr:from>
      <xdr:col>22</xdr:col>
      <xdr:colOff>9525</xdr:colOff>
      <xdr:row>4</xdr:row>
      <xdr:rowOff>9524</xdr:rowOff>
    </xdr:from>
    <xdr:to>
      <xdr:col>23</xdr:col>
      <xdr:colOff>0</xdr:colOff>
      <xdr:row>4</xdr:row>
      <xdr:rowOff>371475</xdr:rowOff>
    </xdr:to>
    <xdr:sp macro="" textlink="">
      <xdr:nvSpPr>
        <xdr:cNvPr id="38" name="TekstSylinder 37">
          <a:extLst>
            <a:ext uri="{FF2B5EF4-FFF2-40B4-BE49-F238E27FC236}">
              <a16:creationId xmlns:a16="http://schemas.microsoft.com/office/drawing/2014/main" id="{00000000-0008-0000-1400-000026000000}"/>
            </a:ext>
          </a:extLst>
        </xdr:cNvPr>
        <xdr:cNvSpPr txBox="1"/>
      </xdr:nvSpPr>
      <xdr:spPr>
        <a:xfrm>
          <a:off x="11887200" y="838199"/>
          <a:ext cx="638175" cy="361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INSTRUCTOR</a:t>
          </a:r>
        </a:p>
      </xdr:txBody>
    </xdr:sp>
    <xdr:clientData/>
  </xdr:twoCellAnchor>
  <xdr:twoCellAnchor>
    <xdr:from>
      <xdr:col>25</xdr:col>
      <xdr:colOff>19050</xdr:colOff>
      <xdr:row>4</xdr:row>
      <xdr:rowOff>19049</xdr:rowOff>
    </xdr:from>
    <xdr:to>
      <xdr:col>26</xdr:col>
      <xdr:colOff>0</xdr:colOff>
      <xdr:row>4</xdr:row>
      <xdr:rowOff>371474</xdr:rowOff>
    </xdr:to>
    <xdr:sp macro="" textlink="">
      <xdr:nvSpPr>
        <xdr:cNvPr id="39" name="TekstSylinder 38">
          <a:extLst>
            <a:ext uri="{FF2B5EF4-FFF2-40B4-BE49-F238E27FC236}">
              <a16:creationId xmlns:a16="http://schemas.microsoft.com/office/drawing/2014/main" id="{00000000-0008-0000-1400-000027000000}"/>
            </a:ext>
          </a:extLst>
        </xdr:cNvPr>
        <xdr:cNvSpPr txBox="1"/>
      </xdr:nvSpPr>
      <xdr:spPr>
        <a:xfrm>
          <a:off x="14116050" y="847724"/>
          <a:ext cx="6286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600"/>
            <a:t>TOTAL TIME OF SESSION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733425</xdr:colOff>
      <xdr:row>0</xdr:row>
      <xdr:rowOff>228600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8100" y="38100"/>
          <a:ext cx="6762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</a:t>
          </a:r>
        </a:p>
      </xdr:txBody>
    </xdr:sp>
    <xdr:clientData/>
  </xdr:twoCellAnchor>
  <xdr:twoCellAnchor>
    <xdr:from>
      <xdr:col>1</xdr:col>
      <xdr:colOff>38100</xdr:colOff>
      <xdr:row>0</xdr:row>
      <xdr:rowOff>28575</xdr:rowOff>
    </xdr:from>
    <xdr:to>
      <xdr:col>2</xdr:col>
      <xdr:colOff>352425</xdr:colOff>
      <xdr:row>0</xdr:row>
      <xdr:rowOff>228600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52475" y="28575"/>
          <a:ext cx="6953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2</a:t>
          </a:r>
        </a:p>
      </xdr:txBody>
    </xdr:sp>
    <xdr:clientData/>
  </xdr:twoCellAnchor>
  <xdr:twoCellAnchor>
    <xdr:from>
      <xdr:col>3</xdr:col>
      <xdr:colOff>38100</xdr:colOff>
      <xdr:row>0</xdr:row>
      <xdr:rowOff>19050</xdr:rowOff>
    </xdr:from>
    <xdr:to>
      <xdr:col>4</xdr:col>
      <xdr:colOff>352425</xdr:colOff>
      <xdr:row>0</xdr:row>
      <xdr:rowOff>238125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514475" y="19050"/>
          <a:ext cx="69532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3</a:t>
          </a:r>
        </a:p>
      </xdr:txBody>
    </xdr:sp>
    <xdr:clientData/>
  </xdr:twoCellAnchor>
  <xdr:twoCellAnchor>
    <xdr:from>
      <xdr:col>6</xdr:col>
      <xdr:colOff>38100</xdr:colOff>
      <xdr:row>0</xdr:row>
      <xdr:rowOff>19050</xdr:rowOff>
    </xdr:from>
    <xdr:to>
      <xdr:col>7</xdr:col>
      <xdr:colOff>742950</xdr:colOff>
      <xdr:row>0</xdr:row>
      <xdr:rowOff>238125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657475" y="19050"/>
          <a:ext cx="14668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4</a:t>
          </a:r>
        </a:p>
      </xdr:txBody>
    </xdr:sp>
    <xdr:clientData/>
  </xdr:twoCellAnchor>
  <xdr:twoCellAnchor>
    <xdr:from>
      <xdr:col>8</xdr:col>
      <xdr:colOff>38100</xdr:colOff>
      <xdr:row>0</xdr:row>
      <xdr:rowOff>38099</xdr:rowOff>
    </xdr:from>
    <xdr:to>
      <xdr:col>11</xdr:col>
      <xdr:colOff>0</xdr:colOff>
      <xdr:row>0</xdr:row>
      <xdr:rowOff>238124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181475" y="38099"/>
          <a:ext cx="19050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5</a:t>
          </a:r>
        </a:p>
      </xdr:txBody>
    </xdr:sp>
    <xdr:clientData/>
  </xdr:twoCellAnchor>
  <xdr:twoCellAnchor>
    <xdr:from>
      <xdr:col>11</xdr:col>
      <xdr:colOff>38100</xdr:colOff>
      <xdr:row>0</xdr:row>
      <xdr:rowOff>38099</xdr:rowOff>
    </xdr:from>
    <xdr:to>
      <xdr:col>12</xdr:col>
      <xdr:colOff>0</xdr:colOff>
      <xdr:row>0</xdr:row>
      <xdr:rowOff>238124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6124575" y="38099"/>
          <a:ext cx="6096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6</a:t>
          </a:r>
        </a:p>
      </xdr:txBody>
    </xdr:sp>
    <xdr:clientData/>
  </xdr:twoCellAnchor>
  <xdr:twoCellAnchor>
    <xdr:from>
      <xdr:col>12</xdr:col>
      <xdr:colOff>38100</xdr:colOff>
      <xdr:row>0</xdr:row>
      <xdr:rowOff>28575</xdr:rowOff>
    </xdr:from>
    <xdr:to>
      <xdr:col>12</xdr:col>
      <xdr:colOff>1009650</xdr:colOff>
      <xdr:row>0</xdr:row>
      <xdr:rowOff>238125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772275" y="28575"/>
          <a:ext cx="9715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7</a:t>
          </a:r>
        </a:p>
      </xdr:txBody>
    </xdr:sp>
    <xdr:clientData/>
  </xdr:twoCellAnchor>
  <xdr:twoCellAnchor>
    <xdr:from>
      <xdr:col>13</xdr:col>
      <xdr:colOff>28575</xdr:colOff>
      <xdr:row>0</xdr:row>
      <xdr:rowOff>19050</xdr:rowOff>
    </xdr:from>
    <xdr:to>
      <xdr:col>16</xdr:col>
      <xdr:colOff>219075</xdr:colOff>
      <xdr:row>0</xdr:row>
      <xdr:rowOff>238125</xdr:rowOff>
    </xdr:to>
    <xdr:sp macro="" textlink="">
      <xdr:nvSpPr>
        <xdr:cNvPr id="9" name="TekstSylinder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7810500" y="19050"/>
          <a:ext cx="9334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8</a:t>
          </a:r>
        </a:p>
      </xdr:txBody>
    </xdr:sp>
    <xdr:clientData/>
  </xdr:twoCellAnchor>
  <xdr:twoCellAnchor>
    <xdr:from>
      <xdr:col>17</xdr:col>
      <xdr:colOff>28575</xdr:colOff>
      <xdr:row>0</xdr:row>
      <xdr:rowOff>19050</xdr:rowOff>
    </xdr:from>
    <xdr:to>
      <xdr:col>19</xdr:col>
      <xdr:colOff>0</xdr:colOff>
      <xdr:row>0</xdr:row>
      <xdr:rowOff>238125</xdr:rowOff>
    </xdr:to>
    <xdr:sp macro="" textlink="">
      <xdr:nvSpPr>
        <xdr:cNvPr id="10" name="TekstSylinder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8801100" y="19050"/>
          <a:ext cx="113347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9</a:t>
          </a:r>
        </a:p>
      </xdr:txBody>
    </xdr:sp>
    <xdr:clientData/>
  </xdr:twoCellAnchor>
  <xdr:twoCellAnchor>
    <xdr:from>
      <xdr:col>19</xdr:col>
      <xdr:colOff>38100</xdr:colOff>
      <xdr:row>0</xdr:row>
      <xdr:rowOff>28575</xdr:rowOff>
    </xdr:from>
    <xdr:to>
      <xdr:col>23</xdr:col>
      <xdr:colOff>0</xdr:colOff>
      <xdr:row>0</xdr:row>
      <xdr:rowOff>228600</xdr:rowOff>
    </xdr:to>
    <xdr:sp macro="" textlink="">
      <xdr:nvSpPr>
        <xdr:cNvPr id="11" name="TekstSylinder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9972675" y="28575"/>
          <a:ext cx="25527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10</a:t>
          </a:r>
        </a:p>
      </xdr:txBody>
    </xdr:sp>
    <xdr:clientData/>
  </xdr:twoCellAnchor>
  <xdr:twoCellAnchor>
    <xdr:from>
      <xdr:col>23</xdr:col>
      <xdr:colOff>47625</xdr:colOff>
      <xdr:row>0</xdr:row>
      <xdr:rowOff>19050</xdr:rowOff>
    </xdr:from>
    <xdr:to>
      <xdr:col>26</xdr:col>
      <xdr:colOff>0</xdr:colOff>
      <xdr:row>0</xdr:row>
      <xdr:rowOff>238125</xdr:rowOff>
    </xdr:to>
    <xdr:sp macro="" textlink="">
      <xdr:nvSpPr>
        <xdr:cNvPr id="12" name="TekstSylinder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2573000" y="19050"/>
          <a:ext cx="217170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11</a:t>
          </a:r>
        </a:p>
      </xdr:txBody>
    </xdr:sp>
    <xdr:clientData/>
  </xdr:twoCellAnchor>
  <xdr:twoCellAnchor>
    <xdr:from>
      <xdr:col>26</xdr:col>
      <xdr:colOff>28575</xdr:colOff>
      <xdr:row>0</xdr:row>
      <xdr:rowOff>38099</xdr:rowOff>
    </xdr:from>
    <xdr:to>
      <xdr:col>27</xdr:col>
      <xdr:colOff>0</xdr:colOff>
      <xdr:row>0</xdr:row>
      <xdr:rowOff>238124</xdr:rowOff>
    </xdr:to>
    <xdr:sp macro="" textlink="">
      <xdr:nvSpPr>
        <xdr:cNvPr id="13" name="TekstSylinde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4773275" y="38099"/>
          <a:ext cx="18002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12</a:t>
          </a:r>
        </a:p>
      </xdr:txBody>
    </xdr:sp>
    <xdr:clientData/>
  </xdr:twoCellAnchor>
  <xdr:twoCellAnchor>
    <xdr:from>
      <xdr:col>0</xdr:col>
      <xdr:colOff>19049</xdr:colOff>
      <xdr:row>1</xdr:row>
      <xdr:rowOff>19050</xdr:rowOff>
    </xdr:from>
    <xdr:to>
      <xdr:col>1</xdr:col>
      <xdr:colOff>0</xdr:colOff>
      <xdr:row>4</xdr:row>
      <xdr:rowOff>361950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9049" y="276225"/>
          <a:ext cx="69532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DATE </a:t>
          </a:r>
          <a:r>
            <a:rPr lang="nb-NO" sz="800" b="0"/>
            <a:t>(dd.mm.yy)</a:t>
          </a:r>
          <a:endParaRPr lang="nb-NO" sz="800" b="1"/>
        </a:p>
      </xdr:txBody>
    </xdr:sp>
    <xdr:clientData/>
  </xdr:twoCellAnchor>
  <xdr:twoCellAnchor>
    <xdr:from>
      <xdr:col>1</xdr:col>
      <xdr:colOff>19050</xdr:colOff>
      <xdr:row>1</xdr:row>
      <xdr:rowOff>28576</xdr:rowOff>
    </xdr:from>
    <xdr:to>
      <xdr:col>2</xdr:col>
      <xdr:colOff>390525</xdr:colOff>
      <xdr:row>3</xdr:row>
      <xdr:rowOff>161926</xdr:rowOff>
    </xdr:to>
    <xdr:sp macro="" textlink="">
      <xdr:nvSpPr>
        <xdr:cNvPr id="15" name="TekstSylinder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733425" y="285751"/>
          <a:ext cx="742950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DEPARTURE</a:t>
          </a:r>
        </a:p>
      </xdr:txBody>
    </xdr:sp>
    <xdr:clientData/>
  </xdr:twoCellAnchor>
  <xdr:twoCellAnchor>
    <xdr:from>
      <xdr:col>3</xdr:col>
      <xdr:colOff>28575</xdr:colOff>
      <xdr:row>1</xdr:row>
      <xdr:rowOff>19050</xdr:rowOff>
    </xdr:from>
    <xdr:to>
      <xdr:col>6</xdr:col>
      <xdr:colOff>0</xdr:colOff>
      <xdr:row>3</xdr:row>
      <xdr:rowOff>171450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504950" y="276225"/>
          <a:ext cx="1114425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ARRIVAL</a:t>
          </a:r>
        </a:p>
      </xdr:txBody>
    </xdr:sp>
    <xdr:clientData/>
  </xdr:twoCellAnchor>
  <xdr:twoCellAnchor>
    <xdr:from>
      <xdr:col>6</xdr:col>
      <xdr:colOff>19050</xdr:colOff>
      <xdr:row>1</xdr:row>
      <xdr:rowOff>19050</xdr:rowOff>
    </xdr:from>
    <xdr:to>
      <xdr:col>7</xdr:col>
      <xdr:colOff>800100</xdr:colOff>
      <xdr:row>3</xdr:row>
      <xdr:rowOff>161925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2638425" y="276225"/>
          <a:ext cx="15049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AIRCRAFT</a:t>
          </a:r>
        </a:p>
      </xdr:txBody>
    </xdr:sp>
    <xdr:clientData/>
  </xdr:twoCellAnchor>
  <xdr:twoCellAnchor>
    <xdr:from>
      <xdr:col>8</xdr:col>
      <xdr:colOff>28575</xdr:colOff>
      <xdr:row>1</xdr:row>
      <xdr:rowOff>28574</xdr:rowOff>
    </xdr:from>
    <xdr:to>
      <xdr:col>10</xdr:col>
      <xdr:colOff>0</xdr:colOff>
      <xdr:row>3</xdr:row>
      <xdr:rowOff>171449</xdr:rowOff>
    </xdr:to>
    <xdr:sp macro="" textlink="">
      <xdr:nvSpPr>
        <xdr:cNvPr id="18" name="TekstSylinder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4171950" y="285749"/>
          <a:ext cx="126682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SINGLE</a:t>
          </a:r>
          <a:r>
            <a:rPr lang="nb-NO" sz="800" b="1" baseline="0"/>
            <a:t> PILOT AIRCRAFT TIME</a:t>
          </a:r>
          <a:endParaRPr lang="nb-NO" sz="800" b="1"/>
        </a:p>
      </xdr:txBody>
    </xdr:sp>
    <xdr:clientData/>
  </xdr:twoCellAnchor>
  <xdr:twoCellAnchor>
    <xdr:from>
      <xdr:col>10</xdr:col>
      <xdr:colOff>19051</xdr:colOff>
      <xdr:row>1</xdr:row>
      <xdr:rowOff>19049</xdr:rowOff>
    </xdr:from>
    <xdr:to>
      <xdr:col>10</xdr:col>
      <xdr:colOff>866775</xdr:colOff>
      <xdr:row>4</xdr:row>
      <xdr:rowOff>190500</xdr:rowOff>
    </xdr:to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5457826" y="276224"/>
          <a:ext cx="628649" cy="742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MULTI PILOT AIRCRAFT</a:t>
          </a:r>
          <a:r>
            <a:rPr lang="nb-NO" sz="800" b="1" baseline="0"/>
            <a:t> TIME</a:t>
          </a:r>
          <a:endParaRPr lang="nb-NO" sz="800" b="1"/>
        </a:p>
      </xdr:txBody>
    </xdr:sp>
    <xdr:clientData/>
  </xdr:twoCellAnchor>
  <xdr:twoCellAnchor>
    <xdr:from>
      <xdr:col>11</xdr:col>
      <xdr:colOff>28577</xdr:colOff>
      <xdr:row>1</xdr:row>
      <xdr:rowOff>38099</xdr:rowOff>
    </xdr:from>
    <xdr:to>
      <xdr:col>12</xdr:col>
      <xdr:colOff>0</xdr:colOff>
      <xdr:row>4</xdr:row>
      <xdr:rowOff>352425</xdr:rowOff>
    </xdr:to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6115052" y="295274"/>
          <a:ext cx="619123" cy="885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TOTAL TIME OF FLIGHT</a:t>
          </a:r>
        </a:p>
      </xdr:txBody>
    </xdr:sp>
    <xdr:clientData/>
  </xdr:twoCellAnchor>
  <xdr:twoCellAnchor>
    <xdr:from>
      <xdr:col>12</xdr:col>
      <xdr:colOff>28575</xdr:colOff>
      <xdr:row>1</xdr:row>
      <xdr:rowOff>28574</xdr:rowOff>
    </xdr:from>
    <xdr:to>
      <xdr:col>12</xdr:col>
      <xdr:colOff>1104900</xdr:colOff>
      <xdr:row>4</xdr:row>
      <xdr:rowOff>266699</xdr:rowOff>
    </xdr:to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6762750" y="285749"/>
          <a:ext cx="1019175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NAME PIC</a:t>
          </a:r>
        </a:p>
      </xdr:txBody>
    </xdr:sp>
    <xdr:clientData/>
  </xdr:twoCellAnchor>
  <xdr:twoCellAnchor>
    <xdr:from>
      <xdr:col>13</xdr:col>
      <xdr:colOff>28575</xdr:colOff>
      <xdr:row>1</xdr:row>
      <xdr:rowOff>19049</xdr:rowOff>
    </xdr:from>
    <xdr:to>
      <xdr:col>16</xdr:col>
      <xdr:colOff>247650</xdr:colOff>
      <xdr:row>1</xdr:row>
      <xdr:rowOff>180974</xdr:rowOff>
    </xdr:to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7810500" y="276224"/>
          <a:ext cx="962025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LANDINGS</a:t>
          </a:r>
        </a:p>
      </xdr:txBody>
    </xdr:sp>
    <xdr:clientData/>
  </xdr:twoCellAnchor>
  <xdr:twoCellAnchor>
    <xdr:from>
      <xdr:col>17</xdr:col>
      <xdr:colOff>38100</xdr:colOff>
      <xdr:row>1</xdr:row>
      <xdr:rowOff>19050</xdr:rowOff>
    </xdr:from>
    <xdr:to>
      <xdr:col>19</xdr:col>
      <xdr:colOff>0</xdr:colOff>
      <xdr:row>3</xdr:row>
      <xdr:rowOff>171450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8810625" y="276225"/>
          <a:ext cx="11239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OPERATIONAL CONDITION TIME</a:t>
          </a:r>
        </a:p>
      </xdr:txBody>
    </xdr:sp>
    <xdr:clientData/>
  </xdr:twoCellAnchor>
  <xdr:twoCellAnchor>
    <xdr:from>
      <xdr:col>19</xdr:col>
      <xdr:colOff>28575</xdr:colOff>
      <xdr:row>1</xdr:row>
      <xdr:rowOff>28575</xdr:rowOff>
    </xdr:from>
    <xdr:to>
      <xdr:col>23</xdr:col>
      <xdr:colOff>0</xdr:colOff>
      <xdr:row>3</xdr:row>
      <xdr:rowOff>152400</xdr:rowOff>
    </xdr:to>
    <xdr:sp macro="" textlink="">
      <xdr:nvSpPr>
        <xdr:cNvPr id="24" name="TekstSylinder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9963150" y="285750"/>
          <a:ext cx="25622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PILOT FUNCTION TIME</a:t>
          </a:r>
        </a:p>
      </xdr:txBody>
    </xdr:sp>
    <xdr:clientData/>
  </xdr:twoCellAnchor>
  <xdr:twoCellAnchor>
    <xdr:from>
      <xdr:col>23</xdr:col>
      <xdr:colOff>28575</xdr:colOff>
      <xdr:row>1</xdr:row>
      <xdr:rowOff>19050</xdr:rowOff>
    </xdr:from>
    <xdr:to>
      <xdr:col>26</xdr:col>
      <xdr:colOff>0</xdr:colOff>
      <xdr:row>3</xdr:row>
      <xdr:rowOff>161925</xdr:rowOff>
    </xdr:to>
    <xdr:sp macro="" textlink="">
      <xdr:nvSpPr>
        <xdr:cNvPr id="25" name="TekstSylinder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12553950" y="276225"/>
          <a:ext cx="21907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SYNTHETIC TRAINING DEVICES SESSION</a:t>
          </a:r>
        </a:p>
      </xdr:txBody>
    </xdr:sp>
    <xdr:clientData/>
  </xdr:twoCellAnchor>
  <xdr:twoCellAnchor>
    <xdr:from>
      <xdr:col>26</xdr:col>
      <xdr:colOff>19050</xdr:colOff>
      <xdr:row>1</xdr:row>
      <xdr:rowOff>9525</xdr:rowOff>
    </xdr:from>
    <xdr:to>
      <xdr:col>27</xdr:col>
      <xdr:colOff>0</xdr:colOff>
      <xdr:row>4</xdr:row>
      <xdr:rowOff>142875</xdr:rowOff>
    </xdr:to>
    <xdr:sp macro="" textlink="">
      <xdr:nvSpPr>
        <xdr:cNvPr id="26" name="TekstSylinder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14763750" y="266700"/>
          <a:ext cx="1809750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REMARKS AND ENDORSEMENTS</a:t>
          </a:r>
        </a:p>
      </xdr:txBody>
    </xdr:sp>
    <xdr:clientData/>
  </xdr:twoCellAnchor>
  <xdr:twoCellAnchor>
    <xdr:from>
      <xdr:col>13</xdr:col>
      <xdr:colOff>38100</xdr:colOff>
      <xdr:row>2</xdr:row>
      <xdr:rowOff>19050</xdr:rowOff>
    </xdr:from>
    <xdr:to>
      <xdr:col>13</xdr:col>
      <xdr:colOff>228600</xdr:colOff>
      <xdr:row>4</xdr:row>
      <xdr:rowOff>257175</xdr:rowOff>
    </xdr:to>
    <xdr:sp macro="" textlink="">
      <xdr:nvSpPr>
        <xdr:cNvPr id="27" name="TekstSylinder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7820025" y="466725"/>
          <a:ext cx="19050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D</a:t>
          </a:r>
        </a:p>
        <a:p>
          <a:pPr algn="ctr"/>
          <a:r>
            <a:rPr lang="nb-NO" sz="700"/>
            <a:t>A</a:t>
          </a:r>
        </a:p>
        <a:p>
          <a:pPr algn="ctr"/>
          <a:r>
            <a:rPr lang="nb-NO" sz="700"/>
            <a:t>Y</a:t>
          </a:r>
        </a:p>
      </xdr:txBody>
    </xdr:sp>
    <xdr:clientData/>
  </xdr:twoCellAnchor>
  <xdr:twoCellAnchor>
    <xdr:from>
      <xdr:col>14</xdr:col>
      <xdr:colOff>28575</xdr:colOff>
      <xdr:row>2</xdr:row>
      <xdr:rowOff>9526</xdr:rowOff>
    </xdr:from>
    <xdr:to>
      <xdr:col>14</xdr:col>
      <xdr:colOff>238125</xdr:colOff>
      <xdr:row>4</xdr:row>
      <xdr:rowOff>276225</xdr:rowOff>
    </xdr:to>
    <xdr:sp macro="" textlink="">
      <xdr:nvSpPr>
        <xdr:cNvPr id="28" name="TekstSylinder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8058150" y="457201"/>
          <a:ext cx="209550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NIGHT</a:t>
          </a:r>
        </a:p>
      </xdr:txBody>
    </xdr:sp>
    <xdr:clientData/>
  </xdr:twoCellAnchor>
  <xdr:twoCellAnchor>
    <xdr:from>
      <xdr:col>15</xdr:col>
      <xdr:colOff>28575</xdr:colOff>
      <xdr:row>2</xdr:row>
      <xdr:rowOff>28575</xdr:rowOff>
    </xdr:from>
    <xdr:to>
      <xdr:col>15</xdr:col>
      <xdr:colOff>247650</xdr:colOff>
      <xdr:row>4</xdr:row>
      <xdr:rowOff>276225</xdr:rowOff>
    </xdr:to>
    <xdr:sp macro="" textlink="">
      <xdr:nvSpPr>
        <xdr:cNvPr id="29" name="TekstSylinder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8305800" y="476250"/>
          <a:ext cx="219075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SEA</a:t>
          </a:r>
        </a:p>
      </xdr:txBody>
    </xdr:sp>
    <xdr:clientData/>
  </xdr:twoCellAnchor>
  <xdr:twoCellAnchor>
    <xdr:from>
      <xdr:col>16</xdr:col>
      <xdr:colOff>28575</xdr:colOff>
      <xdr:row>2</xdr:row>
      <xdr:rowOff>38100</xdr:rowOff>
    </xdr:from>
    <xdr:to>
      <xdr:col>16</xdr:col>
      <xdr:colOff>238125</xdr:colOff>
      <xdr:row>4</xdr:row>
      <xdr:rowOff>266700</xdr:rowOff>
    </xdr:to>
    <xdr:sp macro="" textlink="">
      <xdr:nvSpPr>
        <xdr:cNvPr id="30" name="TekstSylinder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8553450" y="485775"/>
          <a:ext cx="209550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SKI</a:t>
          </a:r>
        </a:p>
      </xdr:txBody>
    </xdr:sp>
    <xdr:clientData/>
  </xdr:twoCellAnchor>
  <xdr:twoCellAnchor>
    <xdr:from>
      <xdr:col>8</xdr:col>
      <xdr:colOff>38100</xdr:colOff>
      <xdr:row>4</xdr:row>
      <xdr:rowOff>9525</xdr:rowOff>
    </xdr:from>
    <xdr:to>
      <xdr:col>9</xdr:col>
      <xdr:colOff>0</xdr:colOff>
      <xdr:row>4</xdr:row>
      <xdr:rowOff>371475</xdr:rowOff>
    </xdr:to>
    <xdr:sp macro="" textlink="">
      <xdr:nvSpPr>
        <xdr:cNvPr id="31" name="TekstSylinder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4181475" y="838200"/>
          <a:ext cx="60960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SE</a:t>
          </a:r>
        </a:p>
      </xdr:txBody>
    </xdr:sp>
    <xdr:clientData/>
  </xdr:twoCellAnchor>
  <xdr:twoCellAnchor>
    <xdr:from>
      <xdr:col>9</xdr:col>
      <xdr:colOff>28575</xdr:colOff>
      <xdr:row>4</xdr:row>
      <xdr:rowOff>38101</xdr:rowOff>
    </xdr:from>
    <xdr:to>
      <xdr:col>10</xdr:col>
      <xdr:colOff>0</xdr:colOff>
      <xdr:row>4</xdr:row>
      <xdr:rowOff>371475</xdr:rowOff>
    </xdr:to>
    <xdr:sp macro="" textlink="">
      <xdr:nvSpPr>
        <xdr:cNvPr id="32" name="TekstSylinder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4819650" y="866776"/>
          <a:ext cx="619125" cy="333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ME</a:t>
          </a:r>
        </a:p>
      </xdr:txBody>
    </xdr:sp>
    <xdr:clientData/>
  </xdr:twoCellAnchor>
  <xdr:twoCellAnchor>
    <xdr:from>
      <xdr:col>17</xdr:col>
      <xdr:colOff>28576</xdr:colOff>
      <xdr:row>4</xdr:row>
      <xdr:rowOff>19049</xdr:rowOff>
    </xdr:from>
    <xdr:to>
      <xdr:col>18</xdr:col>
      <xdr:colOff>1</xdr:colOff>
      <xdr:row>4</xdr:row>
      <xdr:rowOff>371475</xdr:rowOff>
    </xdr:to>
    <xdr:sp macro="" textlink="">
      <xdr:nvSpPr>
        <xdr:cNvPr id="33" name="TekstSylinder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8801101" y="847724"/>
          <a:ext cx="552450" cy="3524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NIGHT</a:t>
          </a:r>
        </a:p>
      </xdr:txBody>
    </xdr:sp>
    <xdr:clientData/>
  </xdr:twoCellAnchor>
  <xdr:twoCellAnchor>
    <xdr:from>
      <xdr:col>18</xdr:col>
      <xdr:colOff>28575</xdr:colOff>
      <xdr:row>4</xdr:row>
      <xdr:rowOff>19049</xdr:rowOff>
    </xdr:from>
    <xdr:to>
      <xdr:col>19</xdr:col>
      <xdr:colOff>0</xdr:colOff>
      <xdr:row>4</xdr:row>
      <xdr:rowOff>361950</xdr:rowOff>
    </xdr:to>
    <xdr:sp macro="" textlink="">
      <xdr:nvSpPr>
        <xdr:cNvPr id="34" name="TekstSylinder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9382125" y="847724"/>
          <a:ext cx="552450" cy="3429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IFR</a:t>
          </a:r>
        </a:p>
      </xdr:txBody>
    </xdr:sp>
    <xdr:clientData/>
  </xdr:twoCellAnchor>
  <xdr:twoCellAnchor>
    <xdr:from>
      <xdr:col>19</xdr:col>
      <xdr:colOff>19050</xdr:colOff>
      <xdr:row>4</xdr:row>
      <xdr:rowOff>9525</xdr:rowOff>
    </xdr:from>
    <xdr:to>
      <xdr:col>20</xdr:col>
      <xdr:colOff>0</xdr:colOff>
      <xdr:row>4</xdr:row>
      <xdr:rowOff>352425</xdr:rowOff>
    </xdr:to>
    <xdr:sp macro="" textlink="">
      <xdr:nvSpPr>
        <xdr:cNvPr id="35" name="TekstSylinder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9953625" y="838200"/>
          <a:ext cx="6286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PILOT-IN-COMMAND</a:t>
          </a:r>
          <a:endParaRPr lang="nb-NO" sz="800"/>
        </a:p>
      </xdr:txBody>
    </xdr:sp>
    <xdr:clientData/>
  </xdr:twoCellAnchor>
  <xdr:twoCellAnchor>
    <xdr:from>
      <xdr:col>20</xdr:col>
      <xdr:colOff>28575</xdr:colOff>
      <xdr:row>4</xdr:row>
      <xdr:rowOff>9525</xdr:rowOff>
    </xdr:from>
    <xdr:to>
      <xdr:col>21</xdr:col>
      <xdr:colOff>0</xdr:colOff>
      <xdr:row>4</xdr:row>
      <xdr:rowOff>371475</xdr:rowOff>
    </xdr:to>
    <xdr:sp macro="" textlink="">
      <xdr:nvSpPr>
        <xdr:cNvPr id="36" name="TekstSylinder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10610850" y="838200"/>
          <a:ext cx="619125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CO-PILOT</a:t>
          </a:r>
        </a:p>
      </xdr:txBody>
    </xdr:sp>
    <xdr:clientData/>
  </xdr:twoCellAnchor>
  <xdr:oneCellAnchor>
    <xdr:from>
      <xdr:col>21</xdr:col>
      <xdr:colOff>28575</xdr:colOff>
      <xdr:row>4</xdr:row>
      <xdr:rowOff>19050</xdr:rowOff>
    </xdr:from>
    <xdr:ext cx="619125" cy="342900"/>
    <xdr:sp macro="" textlink="">
      <xdr:nvSpPr>
        <xdr:cNvPr id="37" name="TekstSylinder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11258550" y="847725"/>
          <a:ext cx="619125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nb-NO" sz="700"/>
            <a:t>DUAL</a:t>
          </a:r>
        </a:p>
      </xdr:txBody>
    </xdr:sp>
    <xdr:clientData/>
  </xdr:oneCellAnchor>
  <xdr:twoCellAnchor>
    <xdr:from>
      <xdr:col>22</xdr:col>
      <xdr:colOff>9525</xdr:colOff>
      <xdr:row>4</xdr:row>
      <xdr:rowOff>9524</xdr:rowOff>
    </xdr:from>
    <xdr:to>
      <xdr:col>23</xdr:col>
      <xdr:colOff>0</xdr:colOff>
      <xdr:row>4</xdr:row>
      <xdr:rowOff>371475</xdr:rowOff>
    </xdr:to>
    <xdr:sp macro="" textlink="">
      <xdr:nvSpPr>
        <xdr:cNvPr id="38" name="TekstSylinder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11887200" y="838199"/>
          <a:ext cx="638175" cy="361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INSTRUCTOR</a:t>
          </a:r>
        </a:p>
      </xdr:txBody>
    </xdr:sp>
    <xdr:clientData/>
  </xdr:twoCellAnchor>
  <xdr:twoCellAnchor>
    <xdr:from>
      <xdr:col>25</xdr:col>
      <xdr:colOff>19050</xdr:colOff>
      <xdr:row>4</xdr:row>
      <xdr:rowOff>19049</xdr:rowOff>
    </xdr:from>
    <xdr:to>
      <xdr:col>26</xdr:col>
      <xdr:colOff>0</xdr:colOff>
      <xdr:row>4</xdr:row>
      <xdr:rowOff>371474</xdr:rowOff>
    </xdr:to>
    <xdr:sp macro="" textlink="">
      <xdr:nvSpPr>
        <xdr:cNvPr id="39" name="TekstSylinder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14116050" y="847724"/>
          <a:ext cx="6286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600"/>
            <a:t>TOTAL TIME OF SESSION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733425</xdr:colOff>
      <xdr:row>0</xdr:row>
      <xdr:rowOff>228600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8100" y="38100"/>
          <a:ext cx="6762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</a:t>
          </a:r>
        </a:p>
      </xdr:txBody>
    </xdr:sp>
    <xdr:clientData/>
  </xdr:twoCellAnchor>
  <xdr:twoCellAnchor>
    <xdr:from>
      <xdr:col>1</xdr:col>
      <xdr:colOff>38100</xdr:colOff>
      <xdr:row>0</xdr:row>
      <xdr:rowOff>28575</xdr:rowOff>
    </xdr:from>
    <xdr:to>
      <xdr:col>2</xdr:col>
      <xdr:colOff>352425</xdr:colOff>
      <xdr:row>0</xdr:row>
      <xdr:rowOff>228600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752475" y="28575"/>
          <a:ext cx="6953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2</a:t>
          </a:r>
        </a:p>
      </xdr:txBody>
    </xdr:sp>
    <xdr:clientData/>
  </xdr:twoCellAnchor>
  <xdr:twoCellAnchor>
    <xdr:from>
      <xdr:col>3</xdr:col>
      <xdr:colOff>38100</xdr:colOff>
      <xdr:row>0</xdr:row>
      <xdr:rowOff>19050</xdr:rowOff>
    </xdr:from>
    <xdr:to>
      <xdr:col>4</xdr:col>
      <xdr:colOff>352425</xdr:colOff>
      <xdr:row>0</xdr:row>
      <xdr:rowOff>238125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514475" y="19050"/>
          <a:ext cx="69532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3</a:t>
          </a:r>
        </a:p>
      </xdr:txBody>
    </xdr:sp>
    <xdr:clientData/>
  </xdr:twoCellAnchor>
  <xdr:twoCellAnchor>
    <xdr:from>
      <xdr:col>6</xdr:col>
      <xdr:colOff>38100</xdr:colOff>
      <xdr:row>0</xdr:row>
      <xdr:rowOff>19050</xdr:rowOff>
    </xdr:from>
    <xdr:to>
      <xdr:col>7</xdr:col>
      <xdr:colOff>742950</xdr:colOff>
      <xdr:row>0</xdr:row>
      <xdr:rowOff>238125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657475" y="19050"/>
          <a:ext cx="14668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4</a:t>
          </a:r>
        </a:p>
      </xdr:txBody>
    </xdr:sp>
    <xdr:clientData/>
  </xdr:twoCellAnchor>
  <xdr:twoCellAnchor>
    <xdr:from>
      <xdr:col>8</xdr:col>
      <xdr:colOff>38100</xdr:colOff>
      <xdr:row>0</xdr:row>
      <xdr:rowOff>38099</xdr:rowOff>
    </xdr:from>
    <xdr:to>
      <xdr:col>11</xdr:col>
      <xdr:colOff>0</xdr:colOff>
      <xdr:row>0</xdr:row>
      <xdr:rowOff>238124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4181475" y="38099"/>
          <a:ext cx="19050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5</a:t>
          </a:r>
        </a:p>
      </xdr:txBody>
    </xdr:sp>
    <xdr:clientData/>
  </xdr:twoCellAnchor>
  <xdr:twoCellAnchor>
    <xdr:from>
      <xdr:col>11</xdr:col>
      <xdr:colOff>38100</xdr:colOff>
      <xdr:row>0</xdr:row>
      <xdr:rowOff>38099</xdr:rowOff>
    </xdr:from>
    <xdr:to>
      <xdr:col>12</xdr:col>
      <xdr:colOff>0</xdr:colOff>
      <xdr:row>0</xdr:row>
      <xdr:rowOff>238124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6124575" y="38099"/>
          <a:ext cx="6096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6</a:t>
          </a:r>
        </a:p>
      </xdr:txBody>
    </xdr:sp>
    <xdr:clientData/>
  </xdr:twoCellAnchor>
  <xdr:twoCellAnchor>
    <xdr:from>
      <xdr:col>12</xdr:col>
      <xdr:colOff>38100</xdr:colOff>
      <xdr:row>0</xdr:row>
      <xdr:rowOff>28575</xdr:rowOff>
    </xdr:from>
    <xdr:to>
      <xdr:col>12</xdr:col>
      <xdr:colOff>1009650</xdr:colOff>
      <xdr:row>0</xdr:row>
      <xdr:rowOff>238125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6772275" y="28575"/>
          <a:ext cx="9715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7</a:t>
          </a:r>
        </a:p>
      </xdr:txBody>
    </xdr:sp>
    <xdr:clientData/>
  </xdr:twoCellAnchor>
  <xdr:twoCellAnchor>
    <xdr:from>
      <xdr:col>13</xdr:col>
      <xdr:colOff>28575</xdr:colOff>
      <xdr:row>0</xdr:row>
      <xdr:rowOff>19050</xdr:rowOff>
    </xdr:from>
    <xdr:to>
      <xdr:col>16</xdr:col>
      <xdr:colOff>219075</xdr:colOff>
      <xdr:row>0</xdr:row>
      <xdr:rowOff>238125</xdr:rowOff>
    </xdr:to>
    <xdr:sp macro="" textlink="">
      <xdr:nvSpPr>
        <xdr:cNvPr id="9" name="TekstSylinder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7810500" y="19050"/>
          <a:ext cx="9334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8</a:t>
          </a:r>
        </a:p>
      </xdr:txBody>
    </xdr:sp>
    <xdr:clientData/>
  </xdr:twoCellAnchor>
  <xdr:twoCellAnchor>
    <xdr:from>
      <xdr:col>17</xdr:col>
      <xdr:colOff>28575</xdr:colOff>
      <xdr:row>0</xdr:row>
      <xdr:rowOff>19050</xdr:rowOff>
    </xdr:from>
    <xdr:to>
      <xdr:col>19</xdr:col>
      <xdr:colOff>0</xdr:colOff>
      <xdr:row>0</xdr:row>
      <xdr:rowOff>238125</xdr:rowOff>
    </xdr:to>
    <xdr:sp macro="" textlink="">
      <xdr:nvSpPr>
        <xdr:cNvPr id="10" name="TekstSylinder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8801100" y="19050"/>
          <a:ext cx="113347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9</a:t>
          </a:r>
        </a:p>
      </xdr:txBody>
    </xdr:sp>
    <xdr:clientData/>
  </xdr:twoCellAnchor>
  <xdr:twoCellAnchor>
    <xdr:from>
      <xdr:col>19</xdr:col>
      <xdr:colOff>38100</xdr:colOff>
      <xdr:row>0</xdr:row>
      <xdr:rowOff>28575</xdr:rowOff>
    </xdr:from>
    <xdr:to>
      <xdr:col>23</xdr:col>
      <xdr:colOff>0</xdr:colOff>
      <xdr:row>0</xdr:row>
      <xdr:rowOff>228600</xdr:rowOff>
    </xdr:to>
    <xdr:sp macro="" textlink="">
      <xdr:nvSpPr>
        <xdr:cNvPr id="11" name="TekstSylinder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9972675" y="28575"/>
          <a:ext cx="25527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10</a:t>
          </a:r>
        </a:p>
      </xdr:txBody>
    </xdr:sp>
    <xdr:clientData/>
  </xdr:twoCellAnchor>
  <xdr:twoCellAnchor>
    <xdr:from>
      <xdr:col>23</xdr:col>
      <xdr:colOff>47625</xdr:colOff>
      <xdr:row>0</xdr:row>
      <xdr:rowOff>19050</xdr:rowOff>
    </xdr:from>
    <xdr:to>
      <xdr:col>26</xdr:col>
      <xdr:colOff>0</xdr:colOff>
      <xdr:row>0</xdr:row>
      <xdr:rowOff>238125</xdr:rowOff>
    </xdr:to>
    <xdr:sp macro="" textlink="">
      <xdr:nvSpPr>
        <xdr:cNvPr id="12" name="TekstSylinder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12573000" y="19050"/>
          <a:ext cx="217170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11</a:t>
          </a:r>
        </a:p>
      </xdr:txBody>
    </xdr:sp>
    <xdr:clientData/>
  </xdr:twoCellAnchor>
  <xdr:twoCellAnchor>
    <xdr:from>
      <xdr:col>26</xdr:col>
      <xdr:colOff>28575</xdr:colOff>
      <xdr:row>0</xdr:row>
      <xdr:rowOff>38099</xdr:rowOff>
    </xdr:from>
    <xdr:to>
      <xdr:col>27</xdr:col>
      <xdr:colOff>0</xdr:colOff>
      <xdr:row>0</xdr:row>
      <xdr:rowOff>238124</xdr:rowOff>
    </xdr:to>
    <xdr:sp macro="" textlink="">
      <xdr:nvSpPr>
        <xdr:cNvPr id="13" name="TekstSylinder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14773275" y="38099"/>
          <a:ext cx="18002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12</a:t>
          </a:r>
        </a:p>
      </xdr:txBody>
    </xdr:sp>
    <xdr:clientData/>
  </xdr:twoCellAnchor>
  <xdr:twoCellAnchor>
    <xdr:from>
      <xdr:col>0</xdr:col>
      <xdr:colOff>19049</xdr:colOff>
      <xdr:row>1</xdr:row>
      <xdr:rowOff>19050</xdr:rowOff>
    </xdr:from>
    <xdr:to>
      <xdr:col>1</xdr:col>
      <xdr:colOff>0</xdr:colOff>
      <xdr:row>4</xdr:row>
      <xdr:rowOff>361950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9049" y="276225"/>
          <a:ext cx="69532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DATE </a:t>
          </a:r>
          <a:r>
            <a:rPr lang="nb-NO" sz="800" b="0"/>
            <a:t>(dd.mm.yy)</a:t>
          </a:r>
          <a:endParaRPr lang="nb-NO" sz="800" b="1"/>
        </a:p>
      </xdr:txBody>
    </xdr:sp>
    <xdr:clientData/>
  </xdr:twoCellAnchor>
  <xdr:twoCellAnchor>
    <xdr:from>
      <xdr:col>1</xdr:col>
      <xdr:colOff>19050</xdr:colOff>
      <xdr:row>1</xdr:row>
      <xdr:rowOff>28576</xdr:rowOff>
    </xdr:from>
    <xdr:to>
      <xdr:col>2</xdr:col>
      <xdr:colOff>390525</xdr:colOff>
      <xdr:row>3</xdr:row>
      <xdr:rowOff>161926</xdr:rowOff>
    </xdr:to>
    <xdr:sp macro="" textlink="">
      <xdr:nvSpPr>
        <xdr:cNvPr id="15" name="TekstSylinder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733425" y="285751"/>
          <a:ext cx="742950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DEPARTURE</a:t>
          </a:r>
        </a:p>
      </xdr:txBody>
    </xdr:sp>
    <xdr:clientData/>
  </xdr:twoCellAnchor>
  <xdr:twoCellAnchor>
    <xdr:from>
      <xdr:col>3</xdr:col>
      <xdr:colOff>28575</xdr:colOff>
      <xdr:row>1</xdr:row>
      <xdr:rowOff>19050</xdr:rowOff>
    </xdr:from>
    <xdr:to>
      <xdr:col>6</xdr:col>
      <xdr:colOff>0</xdr:colOff>
      <xdr:row>3</xdr:row>
      <xdr:rowOff>171450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1504950" y="276225"/>
          <a:ext cx="1114425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ARRIVAL</a:t>
          </a:r>
        </a:p>
      </xdr:txBody>
    </xdr:sp>
    <xdr:clientData/>
  </xdr:twoCellAnchor>
  <xdr:twoCellAnchor>
    <xdr:from>
      <xdr:col>6</xdr:col>
      <xdr:colOff>19050</xdr:colOff>
      <xdr:row>1</xdr:row>
      <xdr:rowOff>19050</xdr:rowOff>
    </xdr:from>
    <xdr:to>
      <xdr:col>7</xdr:col>
      <xdr:colOff>800100</xdr:colOff>
      <xdr:row>3</xdr:row>
      <xdr:rowOff>161925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2638425" y="276225"/>
          <a:ext cx="15049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AIRCRAFT</a:t>
          </a:r>
        </a:p>
      </xdr:txBody>
    </xdr:sp>
    <xdr:clientData/>
  </xdr:twoCellAnchor>
  <xdr:twoCellAnchor>
    <xdr:from>
      <xdr:col>8</xdr:col>
      <xdr:colOff>28575</xdr:colOff>
      <xdr:row>1</xdr:row>
      <xdr:rowOff>28574</xdr:rowOff>
    </xdr:from>
    <xdr:to>
      <xdr:col>10</xdr:col>
      <xdr:colOff>0</xdr:colOff>
      <xdr:row>3</xdr:row>
      <xdr:rowOff>171449</xdr:rowOff>
    </xdr:to>
    <xdr:sp macro="" textlink="">
      <xdr:nvSpPr>
        <xdr:cNvPr id="18" name="TekstSylinder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4171950" y="285749"/>
          <a:ext cx="126682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SINGLE</a:t>
          </a:r>
          <a:r>
            <a:rPr lang="nb-NO" sz="800" b="1" baseline="0"/>
            <a:t> PILOT AIRCRAFT TIME</a:t>
          </a:r>
          <a:endParaRPr lang="nb-NO" sz="800" b="1"/>
        </a:p>
      </xdr:txBody>
    </xdr:sp>
    <xdr:clientData/>
  </xdr:twoCellAnchor>
  <xdr:twoCellAnchor>
    <xdr:from>
      <xdr:col>10</xdr:col>
      <xdr:colOff>19051</xdr:colOff>
      <xdr:row>1</xdr:row>
      <xdr:rowOff>19049</xdr:rowOff>
    </xdr:from>
    <xdr:to>
      <xdr:col>10</xdr:col>
      <xdr:colOff>866775</xdr:colOff>
      <xdr:row>4</xdr:row>
      <xdr:rowOff>190500</xdr:rowOff>
    </xdr:to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457826" y="276224"/>
          <a:ext cx="628649" cy="742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MULTI PILOT AIRCRAFT</a:t>
          </a:r>
          <a:r>
            <a:rPr lang="nb-NO" sz="800" b="1" baseline="0"/>
            <a:t> TIME</a:t>
          </a:r>
          <a:endParaRPr lang="nb-NO" sz="800" b="1"/>
        </a:p>
      </xdr:txBody>
    </xdr:sp>
    <xdr:clientData/>
  </xdr:twoCellAnchor>
  <xdr:twoCellAnchor>
    <xdr:from>
      <xdr:col>11</xdr:col>
      <xdr:colOff>28577</xdr:colOff>
      <xdr:row>1</xdr:row>
      <xdr:rowOff>38099</xdr:rowOff>
    </xdr:from>
    <xdr:to>
      <xdr:col>12</xdr:col>
      <xdr:colOff>0</xdr:colOff>
      <xdr:row>4</xdr:row>
      <xdr:rowOff>352425</xdr:rowOff>
    </xdr:to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6115052" y="295274"/>
          <a:ext cx="619123" cy="885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TOTAL TIME OF FLIGHT</a:t>
          </a:r>
        </a:p>
      </xdr:txBody>
    </xdr:sp>
    <xdr:clientData/>
  </xdr:twoCellAnchor>
  <xdr:twoCellAnchor>
    <xdr:from>
      <xdr:col>12</xdr:col>
      <xdr:colOff>28575</xdr:colOff>
      <xdr:row>1</xdr:row>
      <xdr:rowOff>28574</xdr:rowOff>
    </xdr:from>
    <xdr:to>
      <xdr:col>12</xdr:col>
      <xdr:colOff>1104900</xdr:colOff>
      <xdr:row>4</xdr:row>
      <xdr:rowOff>266699</xdr:rowOff>
    </xdr:to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6762750" y="285749"/>
          <a:ext cx="1019175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NAME PIC</a:t>
          </a:r>
        </a:p>
      </xdr:txBody>
    </xdr:sp>
    <xdr:clientData/>
  </xdr:twoCellAnchor>
  <xdr:twoCellAnchor>
    <xdr:from>
      <xdr:col>13</xdr:col>
      <xdr:colOff>28575</xdr:colOff>
      <xdr:row>1</xdr:row>
      <xdr:rowOff>19049</xdr:rowOff>
    </xdr:from>
    <xdr:to>
      <xdr:col>16</xdr:col>
      <xdr:colOff>247650</xdr:colOff>
      <xdr:row>1</xdr:row>
      <xdr:rowOff>180974</xdr:rowOff>
    </xdr:to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7810500" y="276224"/>
          <a:ext cx="962025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LANDINGS</a:t>
          </a:r>
        </a:p>
      </xdr:txBody>
    </xdr:sp>
    <xdr:clientData/>
  </xdr:twoCellAnchor>
  <xdr:twoCellAnchor>
    <xdr:from>
      <xdr:col>17</xdr:col>
      <xdr:colOff>38100</xdr:colOff>
      <xdr:row>1</xdr:row>
      <xdr:rowOff>19050</xdr:rowOff>
    </xdr:from>
    <xdr:to>
      <xdr:col>19</xdr:col>
      <xdr:colOff>0</xdr:colOff>
      <xdr:row>3</xdr:row>
      <xdr:rowOff>171450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8810625" y="276225"/>
          <a:ext cx="11239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OPERATIONAL CONDITION TIME</a:t>
          </a:r>
        </a:p>
      </xdr:txBody>
    </xdr:sp>
    <xdr:clientData/>
  </xdr:twoCellAnchor>
  <xdr:twoCellAnchor>
    <xdr:from>
      <xdr:col>19</xdr:col>
      <xdr:colOff>28575</xdr:colOff>
      <xdr:row>1</xdr:row>
      <xdr:rowOff>28575</xdr:rowOff>
    </xdr:from>
    <xdr:to>
      <xdr:col>23</xdr:col>
      <xdr:colOff>0</xdr:colOff>
      <xdr:row>3</xdr:row>
      <xdr:rowOff>152400</xdr:rowOff>
    </xdr:to>
    <xdr:sp macro="" textlink="">
      <xdr:nvSpPr>
        <xdr:cNvPr id="24" name="TekstSylinder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9963150" y="285750"/>
          <a:ext cx="25622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PILOT FUNCTION TIME</a:t>
          </a:r>
        </a:p>
      </xdr:txBody>
    </xdr:sp>
    <xdr:clientData/>
  </xdr:twoCellAnchor>
  <xdr:twoCellAnchor>
    <xdr:from>
      <xdr:col>23</xdr:col>
      <xdr:colOff>28575</xdr:colOff>
      <xdr:row>1</xdr:row>
      <xdr:rowOff>19050</xdr:rowOff>
    </xdr:from>
    <xdr:to>
      <xdr:col>26</xdr:col>
      <xdr:colOff>0</xdr:colOff>
      <xdr:row>3</xdr:row>
      <xdr:rowOff>161925</xdr:rowOff>
    </xdr:to>
    <xdr:sp macro="" textlink="">
      <xdr:nvSpPr>
        <xdr:cNvPr id="25" name="TekstSylinder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12553950" y="276225"/>
          <a:ext cx="21907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SYNTHETIC TRAINING DEVICES SESSION</a:t>
          </a:r>
        </a:p>
      </xdr:txBody>
    </xdr:sp>
    <xdr:clientData/>
  </xdr:twoCellAnchor>
  <xdr:twoCellAnchor>
    <xdr:from>
      <xdr:col>26</xdr:col>
      <xdr:colOff>19050</xdr:colOff>
      <xdr:row>1</xdr:row>
      <xdr:rowOff>9525</xdr:rowOff>
    </xdr:from>
    <xdr:to>
      <xdr:col>27</xdr:col>
      <xdr:colOff>0</xdr:colOff>
      <xdr:row>4</xdr:row>
      <xdr:rowOff>142875</xdr:rowOff>
    </xdr:to>
    <xdr:sp macro="" textlink="">
      <xdr:nvSpPr>
        <xdr:cNvPr id="26" name="TekstSylinder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14763750" y="266700"/>
          <a:ext cx="1809750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REMARKS AND ENDORSEMENTS</a:t>
          </a:r>
        </a:p>
      </xdr:txBody>
    </xdr:sp>
    <xdr:clientData/>
  </xdr:twoCellAnchor>
  <xdr:twoCellAnchor>
    <xdr:from>
      <xdr:col>13</xdr:col>
      <xdr:colOff>38100</xdr:colOff>
      <xdr:row>2</xdr:row>
      <xdr:rowOff>19050</xdr:rowOff>
    </xdr:from>
    <xdr:to>
      <xdr:col>13</xdr:col>
      <xdr:colOff>228600</xdr:colOff>
      <xdr:row>4</xdr:row>
      <xdr:rowOff>257175</xdr:rowOff>
    </xdr:to>
    <xdr:sp macro="" textlink="">
      <xdr:nvSpPr>
        <xdr:cNvPr id="27" name="TekstSylinder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7820025" y="466725"/>
          <a:ext cx="19050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D</a:t>
          </a:r>
        </a:p>
        <a:p>
          <a:pPr algn="ctr"/>
          <a:r>
            <a:rPr lang="nb-NO" sz="700"/>
            <a:t>A</a:t>
          </a:r>
        </a:p>
        <a:p>
          <a:pPr algn="ctr"/>
          <a:r>
            <a:rPr lang="nb-NO" sz="700"/>
            <a:t>Y</a:t>
          </a:r>
        </a:p>
      </xdr:txBody>
    </xdr:sp>
    <xdr:clientData/>
  </xdr:twoCellAnchor>
  <xdr:twoCellAnchor>
    <xdr:from>
      <xdr:col>14</xdr:col>
      <xdr:colOff>28575</xdr:colOff>
      <xdr:row>2</xdr:row>
      <xdr:rowOff>9526</xdr:rowOff>
    </xdr:from>
    <xdr:to>
      <xdr:col>14</xdr:col>
      <xdr:colOff>238125</xdr:colOff>
      <xdr:row>4</xdr:row>
      <xdr:rowOff>276225</xdr:rowOff>
    </xdr:to>
    <xdr:sp macro="" textlink="">
      <xdr:nvSpPr>
        <xdr:cNvPr id="28" name="TekstSylinder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8058150" y="457201"/>
          <a:ext cx="209550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NIGHT</a:t>
          </a:r>
        </a:p>
      </xdr:txBody>
    </xdr:sp>
    <xdr:clientData/>
  </xdr:twoCellAnchor>
  <xdr:twoCellAnchor>
    <xdr:from>
      <xdr:col>15</xdr:col>
      <xdr:colOff>28575</xdr:colOff>
      <xdr:row>2</xdr:row>
      <xdr:rowOff>28575</xdr:rowOff>
    </xdr:from>
    <xdr:to>
      <xdr:col>15</xdr:col>
      <xdr:colOff>247650</xdr:colOff>
      <xdr:row>4</xdr:row>
      <xdr:rowOff>276225</xdr:rowOff>
    </xdr:to>
    <xdr:sp macro="" textlink="">
      <xdr:nvSpPr>
        <xdr:cNvPr id="29" name="TekstSylinder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8305800" y="476250"/>
          <a:ext cx="219075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SEA</a:t>
          </a:r>
        </a:p>
      </xdr:txBody>
    </xdr:sp>
    <xdr:clientData/>
  </xdr:twoCellAnchor>
  <xdr:twoCellAnchor>
    <xdr:from>
      <xdr:col>16</xdr:col>
      <xdr:colOff>28575</xdr:colOff>
      <xdr:row>2</xdr:row>
      <xdr:rowOff>38100</xdr:rowOff>
    </xdr:from>
    <xdr:to>
      <xdr:col>16</xdr:col>
      <xdr:colOff>238125</xdr:colOff>
      <xdr:row>4</xdr:row>
      <xdr:rowOff>266700</xdr:rowOff>
    </xdr:to>
    <xdr:sp macro="" textlink="">
      <xdr:nvSpPr>
        <xdr:cNvPr id="30" name="TekstSylinder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8553450" y="485775"/>
          <a:ext cx="209550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SKI</a:t>
          </a:r>
        </a:p>
      </xdr:txBody>
    </xdr:sp>
    <xdr:clientData/>
  </xdr:twoCellAnchor>
  <xdr:twoCellAnchor>
    <xdr:from>
      <xdr:col>8</xdr:col>
      <xdr:colOff>38100</xdr:colOff>
      <xdr:row>4</xdr:row>
      <xdr:rowOff>9525</xdr:rowOff>
    </xdr:from>
    <xdr:to>
      <xdr:col>9</xdr:col>
      <xdr:colOff>0</xdr:colOff>
      <xdr:row>4</xdr:row>
      <xdr:rowOff>371475</xdr:rowOff>
    </xdr:to>
    <xdr:sp macro="" textlink="">
      <xdr:nvSpPr>
        <xdr:cNvPr id="31" name="TekstSylinder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4181475" y="838200"/>
          <a:ext cx="60960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SE</a:t>
          </a:r>
        </a:p>
      </xdr:txBody>
    </xdr:sp>
    <xdr:clientData/>
  </xdr:twoCellAnchor>
  <xdr:twoCellAnchor>
    <xdr:from>
      <xdr:col>9</xdr:col>
      <xdr:colOff>28575</xdr:colOff>
      <xdr:row>4</xdr:row>
      <xdr:rowOff>38101</xdr:rowOff>
    </xdr:from>
    <xdr:to>
      <xdr:col>10</xdr:col>
      <xdr:colOff>0</xdr:colOff>
      <xdr:row>4</xdr:row>
      <xdr:rowOff>371475</xdr:rowOff>
    </xdr:to>
    <xdr:sp macro="" textlink="">
      <xdr:nvSpPr>
        <xdr:cNvPr id="32" name="TekstSylinder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4819650" y="866776"/>
          <a:ext cx="619125" cy="333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ME</a:t>
          </a:r>
        </a:p>
      </xdr:txBody>
    </xdr:sp>
    <xdr:clientData/>
  </xdr:twoCellAnchor>
  <xdr:twoCellAnchor>
    <xdr:from>
      <xdr:col>17</xdr:col>
      <xdr:colOff>28576</xdr:colOff>
      <xdr:row>4</xdr:row>
      <xdr:rowOff>19049</xdr:rowOff>
    </xdr:from>
    <xdr:to>
      <xdr:col>18</xdr:col>
      <xdr:colOff>1</xdr:colOff>
      <xdr:row>4</xdr:row>
      <xdr:rowOff>371475</xdr:rowOff>
    </xdr:to>
    <xdr:sp macro="" textlink="">
      <xdr:nvSpPr>
        <xdr:cNvPr id="33" name="TekstSylinder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8801101" y="847724"/>
          <a:ext cx="552450" cy="3524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NIGHT</a:t>
          </a:r>
        </a:p>
      </xdr:txBody>
    </xdr:sp>
    <xdr:clientData/>
  </xdr:twoCellAnchor>
  <xdr:twoCellAnchor>
    <xdr:from>
      <xdr:col>18</xdr:col>
      <xdr:colOff>28575</xdr:colOff>
      <xdr:row>4</xdr:row>
      <xdr:rowOff>19049</xdr:rowOff>
    </xdr:from>
    <xdr:to>
      <xdr:col>19</xdr:col>
      <xdr:colOff>0</xdr:colOff>
      <xdr:row>4</xdr:row>
      <xdr:rowOff>361950</xdr:rowOff>
    </xdr:to>
    <xdr:sp macro="" textlink="">
      <xdr:nvSpPr>
        <xdr:cNvPr id="34" name="TekstSylinder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9382125" y="847724"/>
          <a:ext cx="552450" cy="3429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IFR</a:t>
          </a:r>
        </a:p>
      </xdr:txBody>
    </xdr:sp>
    <xdr:clientData/>
  </xdr:twoCellAnchor>
  <xdr:twoCellAnchor>
    <xdr:from>
      <xdr:col>19</xdr:col>
      <xdr:colOff>19050</xdr:colOff>
      <xdr:row>4</xdr:row>
      <xdr:rowOff>9525</xdr:rowOff>
    </xdr:from>
    <xdr:to>
      <xdr:col>20</xdr:col>
      <xdr:colOff>0</xdr:colOff>
      <xdr:row>4</xdr:row>
      <xdr:rowOff>352425</xdr:rowOff>
    </xdr:to>
    <xdr:sp macro="" textlink="">
      <xdr:nvSpPr>
        <xdr:cNvPr id="35" name="TekstSylinder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9953625" y="838200"/>
          <a:ext cx="6286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PILOT-IN-COMMAND</a:t>
          </a:r>
          <a:endParaRPr lang="nb-NO" sz="800"/>
        </a:p>
      </xdr:txBody>
    </xdr:sp>
    <xdr:clientData/>
  </xdr:twoCellAnchor>
  <xdr:twoCellAnchor>
    <xdr:from>
      <xdr:col>20</xdr:col>
      <xdr:colOff>28575</xdr:colOff>
      <xdr:row>4</xdr:row>
      <xdr:rowOff>9525</xdr:rowOff>
    </xdr:from>
    <xdr:to>
      <xdr:col>21</xdr:col>
      <xdr:colOff>0</xdr:colOff>
      <xdr:row>4</xdr:row>
      <xdr:rowOff>371475</xdr:rowOff>
    </xdr:to>
    <xdr:sp macro="" textlink="">
      <xdr:nvSpPr>
        <xdr:cNvPr id="36" name="TekstSylinder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10610850" y="838200"/>
          <a:ext cx="619125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CO-PILOT</a:t>
          </a:r>
        </a:p>
      </xdr:txBody>
    </xdr:sp>
    <xdr:clientData/>
  </xdr:twoCellAnchor>
  <xdr:oneCellAnchor>
    <xdr:from>
      <xdr:col>21</xdr:col>
      <xdr:colOff>28575</xdr:colOff>
      <xdr:row>4</xdr:row>
      <xdr:rowOff>19050</xdr:rowOff>
    </xdr:from>
    <xdr:ext cx="619125" cy="342900"/>
    <xdr:sp macro="" textlink="">
      <xdr:nvSpPr>
        <xdr:cNvPr id="37" name="TekstSylinder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11258550" y="847725"/>
          <a:ext cx="619125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nb-NO" sz="700"/>
            <a:t>DUAL</a:t>
          </a:r>
        </a:p>
      </xdr:txBody>
    </xdr:sp>
    <xdr:clientData/>
  </xdr:oneCellAnchor>
  <xdr:twoCellAnchor>
    <xdr:from>
      <xdr:col>22</xdr:col>
      <xdr:colOff>9525</xdr:colOff>
      <xdr:row>4</xdr:row>
      <xdr:rowOff>9524</xdr:rowOff>
    </xdr:from>
    <xdr:to>
      <xdr:col>23</xdr:col>
      <xdr:colOff>0</xdr:colOff>
      <xdr:row>4</xdr:row>
      <xdr:rowOff>371475</xdr:rowOff>
    </xdr:to>
    <xdr:sp macro="" textlink="">
      <xdr:nvSpPr>
        <xdr:cNvPr id="38" name="TekstSylinder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11887200" y="838199"/>
          <a:ext cx="638175" cy="361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INSTRUCTOR</a:t>
          </a:r>
        </a:p>
      </xdr:txBody>
    </xdr:sp>
    <xdr:clientData/>
  </xdr:twoCellAnchor>
  <xdr:twoCellAnchor>
    <xdr:from>
      <xdr:col>25</xdr:col>
      <xdr:colOff>19050</xdr:colOff>
      <xdr:row>4</xdr:row>
      <xdr:rowOff>19049</xdr:rowOff>
    </xdr:from>
    <xdr:to>
      <xdr:col>26</xdr:col>
      <xdr:colOff>0</xdr:colOff>
      <xdr:row>4</xdr:row>
      <xdr:rowOff>371474</xdr:rowOff>
    </xdr:to>
    <xdr:sp macro="" textlink="">
      <xdr:nvSpPr>
        <xdr:cNvPr id="39" name="TekstSylinder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14116050" y="847724"/>
          <a:ext cx="6286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600"/>
            <a:t>TOTAL TIME OF SESSION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733425</xdr:colOff>
      <xdr:row>0</xdr:row>
      <xdr:rowOff>228600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8100" y="38100"/>
          <a:ext cx="6762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</a:t>
          </a:r>
        </a:p>
      </xdr:txBody>
    </xdr:sp>
    <xdr:clientData/>
  </xdr:twoCellAnchor>
  <xdr:twoCellAnchor>
    <xdr:from>
      <xdr:col>1</xdr:col>
      <xdr:colOff>38100</xdr:colOff>
      <xdr:row>0</xdr:row>
      <xdr:rowOff>28575</xdr:rowOff>
    </xdr:from>
    <xdr:to>
      <xdr:col>2</xdr:col>
      <xdr:colOff>352425</xdr:colOff>
      <xdr:row>0</xdr:row>
      <xdr:rowOff>228600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752475" y="28575"/>
          <a:ext cx="6953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2</a:t>
          </a:r>
        </a:p>
      </xdr:txBody>
    </xdr:sp>
    <xdr:clientData/>
  </xdr:twoCellAnchor>
  <xdr:twoCellAnchor>
    <xdr:from>
      <xdr:col>3</xdr:col>
      <xdr:colOff>38100</xdr:colOff>
      <xdr:row>0</xdr:row>
      <xdr:rowOff>19050</xdr:rowOff>
    </xdr:from>
    <xdr:to>
      <xdr:col>4</xdr:col>
      <xdr:colOff>352425</xdr:colOff>
      <xdr:row>0</xdr:row>
      <xdr:rowOff>238125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514475" y="19050"/>
          <a:ext cx="69532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3</a:t>
          </a:r>
        </a:p>
      </xdr:txBody>
    </xdr:sp>
    <xdr:clientData/>
  </xdr:twoCellAnchor>
  <xdr:twoCellAnchor>
    <xdr:from>
      <xdr:col>6</xdr:col>
      <xdr:colOff>38100</xdr:colOff>
      <xdr:row>0</xdr:row>
      <xdr:rowOff>19050</xdr:rowOff>
    </xdr:from>
    <xdr:to>
      <xdr:col>7</xdr:col>
      <xdr:colOff>742950</xdr:colOff>
      <xdr:row>0</xdr:row>
      <xdr:rowOff>238125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2657475" y="19050"/>
          <a:ext cx="14668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4</a:t>
          </a:r>
        </a:p>
      </xdr:txBody>
    </xdr:sp>
    <xdr:clientData/>
  </xdr:twoCellAnchor>
  <xdr:twoCellAnchor>
    <xdr:from>
      <xdr:col>8</xdr:col>
      <xdr:colOff>38100</xdr:colOff>
      <xdr:row>0</xdr:row>
      <xdr:rowOff>38099</xdr:rowOff>
    </xdr:from>
    <xdr:to>
      <xdr:col>11</xdr:col>
      <xdr:colOff>0</xdr:colOff>
      <xdr:row>0</xdr:row>
      <xdr:rowOff>238124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4181475" y="38099"/>
          <a:ext cx="19050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5</a:t>
          </a:r>
        </a:p>
      </xdr:txBody>
    </xdr:sp>
    <xdr:clientData/>
  </xdr:twoCellAnchor>
  <xdr:twoCellAnchor>
    <xdr:from>
      <xdr:col>11</xdr:col>
      <xdr:colOff>38100</xdr:colOff>
      <xdr:row>0</xdr:row>
      <xdr:rowOff>38099</xdr:rowOff>
    </xdr:from>
    <xdr:to>
      <xdr:col>12</xdr:col>
      <xdr:colOff>0</xdr:colOff>
      <xdr:row>0</xdr:row>
      <xdr:rowOff>238124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6124575" y="38099"/>
          <a:ext cx="6096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6</a:t>
          </a:r>
        </a:p>
      </xdr:txBody>
    </xdr:sp>
    <xdr:clientData/>
  </xdr:twoCellAnchor>
  <xdr:twoCellAnchor>
    <xdr:from>
      <xdr:col>12</xdr:col>
      <xdr:colOff>38100</xdr:colOff>
      <xdr:row>0</xdr:row>
      <xdr:rowOff>28575</xdr:rowOff>
    </xdr:from>
    <xdr:to>
      <xdr:col>12</xdr:col>
      <xdr:colOff>1009650</xdr:colOff>
      <xdr:row>0</xdr:row>
      <xdr:rowOff>238125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6772275" y="28575"/>
          <a:ext cx="9715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7</a:t>
          </a:r>
        </a:p>
      </xdr:txBody>
    </xdr:sp>
    <xdr:clientData/>
  </xdr:twoCellAnchor>
  <xdr:twoCellAnchor>
    <xdr:from>
      <xdr:col>13</xdr:col>
      <xdr:colOff>28575</xdr:colOff>
      <xdr:row>0</xdr:row>
      <xdr:rowOff>19050</xdr:rowOff>
    </xdr:from>
    <xdr:to>
      <xdr:col>16</xdr:col>
      <xdr:colOff>219075</xdr:colOff>
      <xdr:row>0</xdr:row>
      <xdr:rowOff>238125</xdr:rowOff>
    </xdr:to>
    <xdr:sp macro="" textlink="">
      <xdr:nvSpPr>
        <xdr:cNvPr id="9" name="TekstSylinder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7810500" y="19050"/>
          <a:ext cx="9334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8</a:t>
          </a:r>
        </a:p>
      </xdr:txBody>
    </xdr:sp>
    <xdr:clientData/>
  </xdr:twoCellAnchor>
  <xdr:twoCellAnchor>
    <xdr:from>
      <xdr:col>17</xdr:col>
      <xdr:colOff>28575</xdr:colOff>
      <xdr:row>0</xdr:row>
      <xdr:rowOff>19050</xdr:rowOff>
    </xdr:from>
    <xdr:to>
      <xdr:col>19</xdr:col>
      <xdr:colOff>0</xdr:colOff>
      <xdr:row>0</xdr:row>
      <xdr:rowOff>238125</xdr:rowOff>
    </xdr:to>
    <xdr:sp macro="" textlink="">
      <xdr:nvSpPr>
        <xdr:cNvPr id="10" name="TekstSylinder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8801100" y="19050"/>
          <a:ext cx="113347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9</a:t>
          </a:r>
        </a:p>
      </xdr:txBody>
    </xdr:sp>
    <xdr:clientData/>
  </xdr:twoCellAnchor>
  <xdr:twoCellAnchor>
    <xdr:from>
      <xdr:col>19</xdr:col>
      <xdr:colOff>38100</xdr:colOff>
      <xdr:row>0</xdr:row>
      <xdr:rowOff>28575</xdr:rowOff>
    </xdr:from>
    <xdr:to>
      <xdr:col>23</xdr:col>
      <xdr:colOff>0</xdr:colOff>
      <xdr:row>0</xdr:row>
      <xdr:rowOff>228600</xdr:rowOff>
    </xdr:to>
    <xdr:sp macro="" textlink="">
      <xdr:nvSpPr>
        <xdr:cNvPr id="11" name="TekstSylinder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9972675" y="28575"/>
          <a:ext cx="25527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10</a:t>
          </a:r>
        </a:p>
      </xdr:txBody>
    </xdr:sp>
    <xdr:clientData/>
  </xdr:twoCellAnchor>
  <xdr:twoCellAnchor>
    <xdr:from>
      <xdr:col>23</xdr:col>
      <xdr:colOff>47625</xdr:colOff>
      <xdr:row>0</xdr:row>
      <xdr:rowOff>19050</xdr:rowOff>
    </xdr:from>
    <xdr:to>
      <xdr:col>26</xdr:col>
      <xdr:colOff>0</xdr:colOff>
      <xdr:row>0</xdr:row>
      <xdr:rowOff>238125</xdr:rowOff>
    </xdr:to>
    <xdr:sp macro="" textlink="">
      <xdr:nvSpPr>
        <xdr:cNvPr id="12" name="TekstSylinder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12573000" y="19050"/>
          <a:ext cx="217170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11</a:t>
          </a:r>
        </a:p>
      </xdr:txBody>
    </xdr:sp>
    <xdr:clientData/>
  </xdr:twoCellAnchor>
  <xdr:twoCellAnchor>
    <xdr:from>
      <xdr:col>26</xdr:col>
      <xdr:colOff>28575</xdr:colOff>
      <xdr:row>0</xdr:row>
      <xdr:rowOff>38099</xdr:rowOff>
    </xdr:from>
    <xdr:to>
      <xdr:col>27</xdr:col>
      <xdr:colOff>0</xdr:colOff>
      <xdr:row>0</xdr:row>
      <xdr:rowOff>238124</xdr:rowOff>
    </xdr:to>
    <xdr:sp macro="" textlink="">
      <xdr:nvSpPr>
        <xdr:cNvPr id="13" name="TekstSylinder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4773275" y="38099"/>
          <a:ext cx="18002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12</a:t>
          </a:r>
        </a:p>
      </xdr:txBody>
    </xdr:sp>
    <xdr:clientData/>
  </xdr:twoCellAnchor>
  <xdr:twoCellAnchor>
    <xdr:from>
      <xdr:col>0</xdr:col>
      <xdr:colOff>19049</xdr:colOff>
      <xdr:row>1</xdr:row>
      <xdr:rowOff>19050</xdr:rowOff>
    </xdr:from>
    <xdr:to>
      <xdr:col>1</xdr:col>
      <xdr:colOff>0</xdr:colOff>
      <xdr:row>4</xdr:row>
      <xdr:rowOff>361950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19049" y="276225"/>
          <a:ext cx="69532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DATE </a:t>
          </a:r>
          <a:r>
            <a:rPr lang="nb-NO" sz="800" b="0"/>
            <a:t>(dd.mm.yy)</a:t>
          </a:r>
          <a:endParaRPr lang="nb-NO" sz="800" b="1"/>
        </a:p>
      </xdr:txBody>
    </xdr:sp>
    <xdr:clientData/>
  </xdr:twoCellAnchor>
  <xdr:twoCellAnchor>
    <xdr:from>
      <xdr:col>1</xdr:col>
      <xdr:colOff>19050</xdr:colOff>
      <xdr:row>1</xdr:row>
      <xdr:rowOff>28576</xdr:rowOff>
    </xdr:from>
    <xdr:to>
      <xdr:col>2</xdr:col>
      <xdr:colOff>390525</xdr:colOff>
      <xdr:row>3</xdr:row>
      <xdr:rowOff>161926</xdr:rowOff>
    </xdr:to>
    <xdr:sp macro="" textlink="">
      <xdr:nvSpPr>
        <xdr:cNvPr id="15" name="TekstSylinder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733425" y="285751"/>
          <a:ext cx="742950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DEPARTURE</a:t>
          </a:r>
        </a:p>
      </xdr:txBody>
    </xdr:sp>
    <xdr:clientData/>
  </xdr:twoCellAnchor>
  <xdr:twoCellAnchor>
    <xdr:from>
      <xdr:col>3</xdr:col>
      <xdr:colOff>28575</xdr:colOff>
      <xdr:row>1</xdr:row>
      <xdr:rowOff>19050</xdr:rowOff>
    </xdr:from>
    <xdr:to>
      <xdr:col>6</xdr:col>
      <xdr:colOff>0</xdr:colOff>
      <xdr:row>3</xdr:row>
      <xdr:rowOff>171450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1504950" y="276225"/>
          <a:ext cx="1114425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ARRIVAL</a:t>
          </a:r>
        </a:p>
      </xdr:txBody>
    </xdr:sp>
    <xdr:clientData/>
  </xdr:twoCellAnchor>
  <xdr:twoCellAnchor>
    <xdr:from>
      <xdr:col>6</xdr:col>
      <xdr:colOff>19050</xdr:colOff>
      <xdr:row>1</xdr:row>
      <xdr:rowOff>19050</xdr:rowOff>
    </xdr:from>
    <xdr:to>
      <xdr:col>7</xdr:col>
      <xdr:colOff>800100</xdr:colOff>
      <xdr:row>3</xdr:row>
      <xdr:rowOff>161925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2638425" y="276225"/>
          <a:ext cx="15049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AIRCRAFT</a:t>
          </a:r>
        </a:p>
      </xdr:txBody>
    </xdr:sp>
    <xdr:clientData/>
  </xdr:twoCellAnchor>
  <xdr:twoCellAnchor>
    <xdr:from>
      <xdr:col>8</xdr:col>
      <xdr:colOff>28575</xdr:colOff>
      <xdr:row>1</xdr:row>
      <xdr:rowOff>28574</xdr:rowOff>
    </xdr:from>
    <xdr:to>
      <xdr:col>10</xdr:col>
      <xdr:colOff>0</xdr:colOff>
      <xdr:row>3</xdr:row>
      <xdr:rowOff>171449</xdr:rowOff>
    </xdr:to>
    <xdr:sp macro="" textlink="">
      <xdr:nvSpPr>
        <xdr:cNvPr id="18" name="TekstSylinder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4171950" y="285749"/>
          <a:ext cx="126682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SINGLE</a:t>
          </a:r>
          <a:r>
            <a:rPr lang="nb-NO" sz="800" b="1" baseline="0"/>
            <a:t> PILOT AIRCRAFT TIME</a:t>
          </a:r>
          <a:endParaRPr lang="nb-NO" sz="800" b="1"/>
        </a:p>
      </xdr:txBody>
    </xdr:sp>
    <xdr:clientData/>
  </xdr:twoCellAnchor>
  <xdr:twoCellAnchor>
    <xdr:from>
      <xdr:col>10</xdr:col>
      <xdr:colOff>19051</xdr:colOff>
      <xdr:row>1</xdr:row>
      <xdr:rowOff>19049</xdr:rowOff>
    </xdr:from>
    <xdr:to>
      <xdr:col>10</xdr:col>
      <xdr:colOff>866775</xdr:colOff>
      <xdr:row>4</xdr:row>
      <xdr:rowOff>190500</xdr:rowOff>
    </xdr:to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5457826" y="276224"/>
          <a:ext cx="628649" cy="742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MULTI PILOT AIRCRAFT</a:t>
          </a:r>
          <a:r>
            <a:rPr lang="nb-NO" sz="800" b="1" baseline="0"/>
            <a:t> TIME</a:t>
          </a:r>
          <a:endParaRPr lang="nb-NO" sz="800" b="1"/>
        </a:p>
      </xdr:txBody>
    </xdr:sp>
    <xdr:clientData/>
  </xdr:twoCellAnchor>
  <xdr:twoCellAnchor>
    <xdr:from>
      <xdr:col>11</xdr:col>
      <xdr:colOff>28577</xdr:colOff>
      <xdr:row>1</xdr:row>
      <xdr:rowOff>38099</xdr:rowOff>
    </xdr:from>
    <xdr:to>
      <xdr:col>12</xdr:col>
      <xdr:colOff>0</xdr:colOff>
      <xdr:row>4</xdr:row>
      <xdr:rowOff>352425</xdr:rowOff>
    </xdr:to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6115052" y="295274"/>
          <a:ext cx="619123" cy="885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TOTAL TIME OF FLIGHT</a:t>
          </a:r>
        </a:p>
      </xdr:txBody>
    </xdr:sp>
    <xdr:clientData/>
  </xdr:twoCellAnchor>
  <xdr:twoCellAnchor>
    <xdr:from>
      <xdr:col>12</xdr:col>
      <xdr:colOff>28575</xdr:colOff>
      <xdr:row>1</xdr:row>
      <xdr:rowOff>28574</xdr:rowOff>
    </xdr:from>
    <xdr:to>
      <xdr:col>12</xdr:col>
      <xdr:colOff>1104900</xdr:colOff>
      <xdr:row>4</xdr:row>
      <xdr:rowOff>266699</xdr:rowOff>
    </xdr:to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6762750" y="285749"/>
          <a:ext cx="1019175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NAME PIC</a:t>
          </a:r>
        </a:p>
      </xdr:txBody>
    </xdr:sp>
    <xdr:clientData/>
  </xdr:twoCellAnchor>
  <xdr:twoCellAnchor>
    <xdr:from>
      <xdr:col>13</xdr:col>
      <xdr:colOff>28575</xdr:colOff>
      <xdr:row>1</xdr:row>
      <xdr:rowOff>19049</xdr:rowOff>
    </xdr:from>
    <xdr:to>
      <xdr:col>16</xdr:col>
      <xdr:colOff>247650</xdr:colOff>
      <xdr:row>1</xdr:row>
      <xdr:rowOff>180974</xdr:rowOff>
    </xdr:to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7810500" y="276224"/>
          <a:ext cx="962025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LANDINGS</a:t>
          </a:r>
        </a:p>
      </xdr:txBody>
    </xdr:sp>
    <xdr:clientData/>
  </xdr:twoCellAnchor>
  <xdr:twoCellAnchor>
    <xdr:from>
      <xdr:col>17</xdr:col>
      <xdr:colOff>38100</xdr:colOff>
      <xdr:row>1</xdr:row>
      <xdr:rowOff>19050</xdr:rowOff>
    </xdr:from>
    <xdr:to>
      <xdr:col>19</xdr:col>
      <xdr:colOff>0</xdr:colOff>
      <xdr:row>3</xdr:row>
      <xdr:rowOff>171450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/>
      </xdr:nvSpPr>
      <xdr:spPr>
        <a:xfrm>
          <a:off x="8810625" y="276225"/>
          <a:ext cx="11239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OPERATIONAL CONDITION TIME</a:t>
          </a:r>
        </a:p>
      </xdr:txBody>
    </xdr:sp>
    <xdr:clientData/>
  </xdr:twoCellAnchor>
  <xdr:twoCellAnchor>
    <xdr:from>
      <xdr:col>19</xdr:col>
      <xdr:colOff>28575</xdr:colOff>
      <xdr:row>1</xdr:row>
      <xdr:rowOff>28575</xdr:rowOff>
    </xdr:from>
    <xdr:to>
      <xdr:col>23</xdr:col>
      <xdr:colOff>0</xdr:colOff>
      <xdr:row>3</xdr:row>
      <xdr:rowOff>152400</xdr:rowOff>
    </xdr:to>
    <xdr:sp macro="" textlink="">
      <xdr:nvSpPr>
        <xdr:cNvPr id="24" name="TekstSylinder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/>
      </xdr:nvSpPr>
      <xdr:spPr>
        <a:xfrm>
          <a:off x="9963150" y="285750"/>
          <a:ext cx="25622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PILOT FUNCTION TIME</a:t>
          </a:r>
        </a:p>
      </xdr:txBody>
    </xdr:sp>
    <xdr:clientData/>
  </xdr:twoCellAnchor>
  <xdr:twoCellAnchor>
    <xdr:from>
      <xdr:col>23</xdr:col>
      <xdr:colOff>28575</xdr:colOff>
      <xdr:row>1</xdr:row>
      <xdr:rowOff>19050</xdr:rowOff>
    </xdr:from>
    <xdr:to>
      <xdr:col>26</xdr:col>
      <xdr:colOff>0</xdr:colOff>
      <xdr:row>3</xdr:row>
      <xdr:rowOff>161925</xdr:rowOff>
    </xdr:to>
    <xdr:sp macro="" textlink="">
      <xdr:nvSpPr>
        <xdr:cNvPr id="25" name="TekstSylinder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/>
      </xdr:nvSpPr>
      <xdr:spPr>
        <a:xfrm>
          <a:off x="12553950" y="276225"/>
          <a:ext cx="21907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SYNTHETIC TRAINING DEVICES SESSION</a:t>
          </a:r>
        </a:p>
      </xdr:txBody>
    </xdr:sp>
    <xdr:clientData/>
  </xdr:twoCellAnchor>
  <xdr:twoCellAnchor>
    <xdr:from>
      <xdr:col>26</xdr:col>
      <xdr:colOff>19050</xdr:colOff>
      <xdr:row>1</xdr:row>
      <xdr:rowOff>9525</xdr:rowOff>
    </xdr:from>
    <xdr:to>
      <xdr:col>27</xdr:col>
      <xdr:colOff>0</xdr:colOff>
      <xdr:row>4</xdr:row>
      <xdr:rowOff>142875</xdr:rowOff>
    </xdr:to>
    <xdr:sp macro="" textlink="">
      <xdr:nvSpPr>
        <xdr:cNvPr id="26" name="TekstSylinder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/>
      </xdr:nvSpPr>
      <xdr:spPr>
        <a:xfrm>
          <a:off x="14763750" y="266700"/>
          <a:ext cx="1809750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REMARKS AND ENDORSEMENTS</a:t>
          </a:r>
        </a:p>
      </xdr:txBody>
    </xdr:sp>
    <xdr:clientData/>
  </xdr:twoCellAnchor>
  <xdr:twoCellAnchor>
    <xdr:from>
      <xdr:col>13</xdr:col>
      <xdr:colOff>38100</xdr:colOff>
      <xdr:row>2</xdr:row>
      <xdr:rowOff>19050</xdr:rowOff>
    </xdr:from>
    <xdr:to>
      <xdr:col>13</xdr:col>
      <xdr:colOff>228600</xdr:colOff>
      <xdr:row>4</xdr:row>
      <xdr:rowOff>257175</xdr:rowOff>
    </xdr:to>
    <xdr:sp macro="" textlink="">
      <xdr:nvSpPr>
        <xdr:cNvPr id="27" name="TekstSylinder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/>
      </xdr:nvSpPr>
      <xdr:spPr>
        <a:xfrm>
          <a:off x="7820025" y="466725"/>
          <a:ext cx="19050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D</a:t>
          </a:r>
        </a:p>
        <a:p>
          <a:pPr algn="ctr"/>
          <a:r>
            <a:rPr lang="nb-NO" sz="700"/>
            <a:t>A</a:t>
          </a:r>
        </a:p>
        <a:p>
          <a:pPr algn="ctr"/>
          <a:r>
            <a:rPr lang="nb-NO" sz="700"/>
            <a:t>Y</a:t>
          </a:r>
        </a:p>
      </xdr:txBody>
    </xdr:sp>
    <xdr:clientData/>
  </xdr:twoCellAnchor>
  <xdr:twoCellAnchor>
    <xdr:from>
      <xdr:col>14</xdr:col>
      <xdr:colOff>28575</xdr:colOff>
      <xdr:row>2</xdr:row>
      <xdr:rowOff>9526</xdr:rowOff>
    </xdr:from>
    <xdr:to>
      <xdr:col>14</xdr:col>
      <xdr:colOff>238125</xdr:colOff>
      <xdr:row>4</xdr:row>
      <xdr:rowOff>276225</xdr:rowOff>
    </xdr:to>
    <xdr:sp macro="" textlink="">
      <xdr:nvSpPr>
        <xdr:cNvPr id="28" name="TekstSylinder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/>
      </xdr:nvSpPr>
      <xdr:spPr>
        <a:xfrm>
          <a:off x="8058150" y="457201"/>
          <a:ext cx="209550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NIGHT</a:t>
          </a:r>
        </a:p>
      </xdr:txBody>
    </xdr:sp>
    <xdr:clientData/>
  </xdr:twoCellAnchor>
  <xdr:twoCellAnchor>
    <xdr:from>
      <xdr:col>15</xdr:col>
      <xdr:colOff>28575</xdr:colOff>
      <xdr:row>2</xdr:row>
      <xdr:rowOff>28575</xdr:rowOff>
    </xdr:from>
    <xdr:to>
      <xdr:col>15</xdr:col>
      <xdr:colOff>247650</xdr:colOff>
      <xdr:row>4</xdr:row>
      <xdr:rowOff>276225</xdr:rowOff>
    </xdr:to>
    <xdr:sp macro="" textlink="">
      <xdr:nvSpPr>
        <xdr:cNvPr id="29" name="TekstSylinder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/>
      </xdr:nvSpPr>
      <xdr:spPr>
        <a:xfrm>
          <a:off x="8305800" y="476250"/>
          <a:ext cx="219075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SEA</a:t>
          </a:r>
        </a:p>
      </xdr:txBody>
    </xdr:sp>
    <xdr:clientData/>
  </xdr:twoCellAnchor>
  <xdr:twoCellAnchor>
    <xdr:from>
      <xdr:col>16</xdr:col>
      <xdr:colOff>28575</xdr:colOff>
      <xdr:row>2</xdr:row>
      <xdr:rowOff>38100</xdr:rowOff>
    </xdr:from>
    <xdr:to>
      <xdr:col>16</xdr:col>
      <xdr:colOff>238125</xdr:colOff>
      <xdr:row>4</xdr:row>
      <xdr:rowOff>266700</xdr:rowOff>
    </xdr:to>
    <xdr:sp macro="" textlink="">
      <xdr:nvSpPr>
        <xdr:cNvPr id="30" name="TekstSylinder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/>
      </xdr:nvSpPr>
      <xdr:spPr>
        <a:xfrm>
          <a:off x="8553450" y="485775"/>
          <a:ext cx="209550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SKI</a:t>
          </a:r>
        </a:p>
      </xdr:txBody>
    </xdr:sp>
    <xdr:clientData/>
  </xdr:twoCellAnchor>
  <xdr:twoCellAnchor>
    <xdr:from>
      <xdr:col>8</xdr:col>
      <xdr:colOff>38100</xdr:colOff>
      <xdr:row>4</xdr:row>
      <xdr:rowOff>9525</xdr:rowOff>
    </xdr:from>
    <xdr:to>
      <xdr:col>9</xdr:col>
      <xdr:colOff>0</xdr:colOff>
      <xdr:row>4</xdr:row>
      <xdr:rowOff>371475</xdr:rowOff>
    </xdr:to>
    <xdr:sp macro="" textlink="">
      <xdr:nvSpPr>
        <xdr:cNvPr id="31" name="TekstSylinder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/>
      </xdr:nvSpPr>
      <xdr:spPr>
        <a:xfrm>
          <a:off x="4181475" y="838200"/>
          <a:ext cx="60960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SE</a:t>
          </a:r>
        </a:p>
      </xdr:txBody>
    </xdr:sp>
    <xdr:clientData/>
  </xdr:twoCellAnchor>
  <xdr:twoCellAnchor>
    <xdr:from>
      <xdr:col>9</xdr:col>
      <xdr:colOff>28575</xdr:colOff>
      <xdr:row>4</xdr:row>
      <xdr:rowOff>38101</xdr:rowOff>
    </xdr:from>
    <xdr:to>
      <xdr:col>10</xdr:col>
      <xdr:colOff>0</xdr:colOff>
      <xdr:row>4</xdr:row>
      <xdr:rowOff>371475</xdr:rowOff>
    </xdr:to>
    <xdr:sp macro="" textlink="">
      <xdr:nvSpPr>
        <xdr:cNvPr id="32" name="TekstSylinder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/>
      </xdr:nvSpPr>
      <xdr:spPr>
        <a:xfrm>
          <a:off x="4819650" y="866776"/>
          <a:ext cx="619125" cy="333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ME</a:t>
          </a:r>
        </a:p>
      </xdr:txBody>
    </xdr:sp>
    <xdr:clientData/>
  </xdr:twoCellAnchor>
  <xdr:twoCellAnchor>
    <xdr:from>
      <xdr:col>17</xdr:col>
      <xdr:colOff>28576</xdr:colOff>
      <xdr:row>4</xdr:row>
      <xdr:rowOff>19049</xdr:rowOff>
    </xdr:from>
    <xdr:to>
      <xdr:col>18</xdr:col>
      <xdr:colOff>1</xdr:colOff>
      <xdr:row>4</xdr:row>
      <xdr:rowOff>371475</xdr:rowOff>
    </xdr:to>
    <xdr:sp macro="" textlink="">
      <xdr:nvSpPr>
        <xdr:cNvPr id="33" name="TekstSylinder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/>
      </xdr:nvSpPr>
      <xdr:spPr>
        <a:xfrm>
          <a:off x="8801101" y="847724"/>
          <a:ext cx="552450" cy="3524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NIGHT</a:t>
          </a:r>
        </a:p>
      </xdr:txBody>
    </xdr:sp>
    <xdr:clientData/>
  </xdr:twoCellAnchor>
  <xdr:twoCellAnchor>
    <xdr:from>
      <xdr:col>18</xdr:col>
      <xdr:colOff>28575</xdr:colOff>
      <xdr:row>4</xdr:row>
      <xdr:rowOff>19049</xdr:rowOff>
    </xdr:from>
    <xdr:to>
      <xdr:col>19</xdr:col>
      <xdr:colOff>0</xdr:colOff>
      <xdr:row>4</xdr:row>
      <xdr:rowOff>361950</xdr:rowOff>
    </xdr:to>
    <xdr:sp macro="" textlink="">
      <xdr:nvSpPr>
        <xdr:cNvPr id="34" name="TekstSylinder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/>
      </xdr:nvSpPr>
      <xdr:spPr>
        <a:xfrm>
          <a:off x="9382125" y="847724"/>
          <a:ext cx="552450" cy="3429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IFR</a:t>
          </a:r>
        </a:p>
      </xdr:txBody>
    </xdr:sp>
    <xdr:clientData/>
  </xdr:twoCellAnchor>
  <xdr:twoCellAnchor>
    <xdr:from>
      <xdr:col>19</xdr:col>
      <xdr:colOff>19050</xdr:colOff>
      <xdr:row>4</xdr:row>
      <xdr:rowOff>9525</xdr:rowOff>
    </xdr:from>
    <xdr:to>
      <xdr:col>20</xdr:col>
      <xdr:colOff>0</xdr:colOff>
      <xdr:row>4</xdr:row>
      <xdr:rowOff>352425</xdr:rowOff>
    </xdr:to>
    <xdr:sp macro="" textlink="">
      <xdr:nvSpPr>
        <xdr:cNvPr id="35" name="TekstSylinder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/>
      </xdr:nvSpPr>
      <xdr:spPr>
        <a:xfrm>
          <a:off x="9953625" y="838200"/>
          <a:ext cx="6286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PILOT-IN-COMMAND</a:t>
          </a:r>
          <a:endParaRPr lang="nb-NO" sz="800"/>
        </a:p>
      </xdr:txBody>
    </xdr:sp>
    <xdr:clientData/>
  </xdr:twoCellAnchor>
  <xdr:twoCellAnchor>
    <xdr:from>
      <xdr:col>20</xdr:col>
      <xdr:colOff>28575</xdr:colOff>
      <xdr:row>4</xdr:row>
      <xdr:rowOff>9525</xdr:rowOff>
    </xdr:from>
    <xdr:to>
      <xdr:col>21</xdr:col>
      <xdr:colOff>0</xdr:colOff>
      <xdr:row>4</xdr:row>
      <xdr:rowOff>371475</xdr:rowOff>
    </xdr:to>
    <xdr:sp macro="" textlink="">
      <xdr:nvSpPr>
        <xdr:cNvPr id="36" name="TekstSylinder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/>
      </xdr:nvSpPr>
      <xdr:spPr>
        <a:xfrm>
          <a:off x="10610850" y="838200"/>
          <a:ext cx="619125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CO-PILOT</a:t>
          </a:r>
        </a:p>
      </xdr:txBody>
    </xdr:sp>
    <xdr:clientData/>
  </xdr:twoCellAnchor>
  <xdr:oneCellAnchor>
    <xdr:from>
      <xdr:col>21</xdr:col>
      <xdr:colOff>28575</xdr:colOff>
      <xdr:row>4</xdr:row>
      <xdr:rowOff>19050</xdr:rowOff>
    </xdr:from>
    <xdr:ext cx="619125" cy="342900"/>
    <xdr:sp macro="" textlink="">
      <xdr:nvSpPr>
        <xdr:cNvPr id="37" name="TekstSylinder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/>
      </xdr:nvSpPr>
      <xdr:spPr>
        <a:xfrm>
          <a:off x="11258550" y="847725"/>
          <a:ext cx="619125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nb-NO" sz="700"/>
            <a:t>DUAL</a:t>
          </a:r>
        </a:p>
      </xdr:txBody>
    </xdr:sp>
    <xdr:clientData/>
  </xdr:oneCellAnchor>
  <xdr:twoCellAnchor>
    <xdr:from>
      <xdr:col>22</xdr:col>
      <xdr:colOff>9525</xdr:colOff>
      <xdr:row>4</xdr:row>
      <xdr:rowOff>9524</xdr:rowOff>
    </xdr:from>
    <xdr:to>
      <xdr:col>23</xdr:col>
      <xdr:colOff>0</xdr:colOff>
      <xdr:row>4</xdr:row>
      <xdr:rowOff>371475</xdr:rowOff>
    </xdr:to>
    <xdr:sp macro="" textlink="">
      <xdr:nvSpPr>
        <xdr:cNvPr id="38" name="TekstSylinder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/>
      </xdr:nvSpPr>
      <xdr:spPr>
        <a:xfrm>
          <a:off x="11887200" y="838199"/>
          <a:ext cx="638175" cy="361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INSTRUCTOR</a:t>
          </a:r>
        </a:p>
      </xdr:txBody>
    </xdr:sp>
    <xdr:clientData/>
  </xdr:twoCellAnchor>
  <xdr:twoCellAnchor>
    <xdr:from>
      <xdr:col>25</xdr:col>
      <xdr:colOff>19050</xdr:colOff>
      <xdr:row>4</xdr:row>
      <xdr:rowOff>19049</xdr:rowOff>
    </xdr:from>
    <xdr:to>
      <xdr:col>26</xdr:col>
      <xdr:colOff>0</xdr:colOff>
      <xdr:row>4</xdr:row>
      <xdr:rowOff>371474</xdr:rowOff>
    </xdr:to>
    <xdr:sp macro="" textlink="">
      <xdr:nvSpPr>
        <xdr:cNvPr id="39" name="TekstSylinder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/>
      </xdr:nvSpPr>
      <xdr:spPr>
        <a:xfrm>
          <a:off x="14116050" y="847724"/>
          <a:ext cx="6286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600"/>
            <a:t>TOTAL TIME OF SESSION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733425</xdr:colOff>
      <xdr:row>0</xdr:row>
      <xdr:rowOff>228600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38100" y="38100"/>
          <a:ext cx="6762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</a:t>
          </a:r>
        </a:p>
      </xdr:txBody>
    </xdr:sp>
    <xdr:clientData/>
  </xdr:twoCellAnchor>
  <xdr:twoCellAnchor>
    <xdr:from>
      <xdr:col>1</xdr:col>
      <xdr:colOff>38100</xdr:colOff>
      <xdr:row>0</xdr:row>
      <xdr:rowOff>28575</xdr:rowOff>
    </xdr:from>
    <xdr:to>
      <xdr:col>2</xdr:col>
      <xdr:colOff>352425</xdr:colOff>
      <xdr:row>0</xdr:row>
      <xdr:rowOff>228600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52475" y="28575"/>
          <a:ext cx="6953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2</a:t>
          </a:r>
        </a:p>
      </xdr:txBody>
    </xdr:sp>
    <xdr:clientData/>
  </xdr:twoCellAnchor>
  <xdr:twoCellAnchor>
    <xdr:from>
      <xdr:col>3</xdr:col>
      <xdr:colOff>38100</xdr:colOff>
      <xdr:row>0</xdr:row>
      <xdr:rowOff>19050</xdr:rowOff>
    </xdr:from>
    <xdr:to>
      <xdr:col>4</xdr:col>
      <xdr:colOff>352425</xdr:colOff>
      <xdr:row>0</xdr:row>
      <xdr:rowOff>238125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514475" y="19050"/>
          <a:ext cx="69532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3</a:t>
          </a:r>
        </a:p>
      </xdr:txBody>
    </xdr:sp>
    <xdr:clientData/>
  </xdr:twoCellAnchor>
  <xdr:twoCellAnchor>
    <xdr:from>
      <xdr:col>6</xdr:col>
      <xdr:colOff>38100</xdr:colOff>
      <xdr:row>0</xdr:row>
      <xdr:rowOff>19050</xdr:rowOff>
    </xdr:from>
    <xdr:to>
      <xdr:col>7</xdr:col>
      <xdr:colOff>742950</xdr:colOff>
      <xdr:row>0</xdr:row>
      <xdr:rowOff>238125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657475" y="19050"/>
          <a:ext cx="14668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4</a:t>
          </a:r>
        </a:p>
      </xdr:txBody>
    </xdr:sp>
    <xdr:clientData/>
  </xdr:twoCellAnchor>
  <xdr:twoCellAnchor>
    <xdr:from>
      <xdr:col>8</xdr:col>
      <xdr:colOff>38100</xdr:colOff>
      <xdr:row>0</xdr:row>
      <xdr:rowOff>38099</xdr:rowOff>
    </xdr:from>
    <xdr:to>
      <xdr:col>11</xdr:col>
      <xdr:colOff>0</xdr:colOff>
      <xdr:row>0</xdr:row>
      <xdr:rowOff>238124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4181475" y="38099"/>
          <a:ext cx="19050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5</a:t>
          </a:r>
        </a:p>
      </xdr:txBody>
    </xdr:sp>
    <xdr:clientData/>
  </xdr:twoCellAnchor>
  <xdr:twoCellAnchor>
    <xdr:from>
      <xdr:col>11</xdr:col>
      <xdr:colOff>38100</xdr:colOff>
      <xdr:row>0</xdr:row>
      <xdr:rowOff>38099</xdr:rowOff>
    </xdr:from>
    <xdr:to>
      <xdr:col>12</xdr:col>
      <xdr:colOff>0</xdr:colOff>
      <xdr:row>0</xdr:row>
      <xdr:rowOff>238124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6124575" y="38099"/>
          <a:ext cx="6096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6</a:t>
          </a:r>
        </a:p>
      </xdr:txBody>
    </xdr:sp>
    <xdr:clientData/>
  </xdr:twoCellAnchor>
  <xdr:twoCellAnchor>
    <xdr:from>
      <xdr:col>12</xdr:col>
      <xdr:colOff>38100</xdr:colOff>
      <xdr:row>0</xdr:row>
      <xdr:rowOff>28575</xdr:rowOff>
    </xdr:from>
    <xdr:to>
      <xdr:col>12</xdr:col>
      <xdr:colOff>1009650</xdr:colOff>
      <xdr:row>0</xdr:row>
      <xdr:rowOff>238125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6772275" y="28575"/>
          <a:ext cx="9715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7</a:t>
          </a:r>
        </a:p>
      </xdr:txBody>
    </xdr:sp>
    <xdr:clientData/>
  </xdr:twoCellAnchor>
  <xdr:twoCellAnchor>
    <xdr:from>
      <xdr:col>13</xdr:col>
      <xdr:colOff>28575</xdr:colOff>
      <xdr:row>0</xdr:row>
      <xdr:rowOff>19050</xdr:rowOff>
    </xdr:from>
    <xdr:to>
      <xdr:col>16</xdr:col>
      <xdr:colOff>219075</xdr:colOff>
      <xdr:row>0</xdr:row>
      <xdr:rowOff>238125</xdr:rowOff>
    </xdr:to>
    <xdr:sp macro="" textlink="">
      <xdr:nvSpPr>
        <xdr:cNvPr id="9" name="TekstSylinder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7810500" y="19050"/>
          <a:ext cx="9334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8</a:t>
          </a:r>
        </a:p>
      </xdr:txBody>
    </xdr:sp>
    <xdr:clientData/>
  </xdr:twoCellAnchor>
  <xdr:twoCellAnchor>
    <xdr:from>
      <xdr:col>17</xdr:col>
      <xdr:colOff>28575</xdr:colOff>
      <xdr:row>0</xdr:row>
      <xdr:rowOff>19050</xdr:rowOff>
    </xdr:from>
    <xdr:to>
      <xdr:col>19</xdr:col>
      <xdr:colOff>0</xdr:colOff>
      <xdr:row>0</xdr:row>
      <xdr:rowOff>238125</xdr:rowOff>
    </xdr:to>
    <xdr:sp macro="" textlink="">
      <xdr:nvSpPr>
        <xdr:cNvPr id="10" name="TekstSylinder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8801100" y="19050"/>
          <a:ext cx="113347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9</a:t>
          </a:r>
        </a:p>
      </xdr:txBody>
    </xdr:sp>
    <xdr:clientData/>
  </xdr:twoCellAnchor>
  <xdr:twoCellAnchor>
    <xdr:from>
      <xdr:col>19</xdr:col>
      <xdr:colOff>38100</xdr:colOff>
      <xdr:row>0</xdr:row>
      <xdr:rowOff>28575</xdr:rowOff>
    </xdr:from>
    <xdr:to>
      <xdr:col>23</xdr:col>
      <xdr:colOff>0</xdr:colOff>
      <xdr:row>0</xdr:row>
      <xdr:rowOff>228600</xdr:rowOff>
    </xdr:to>
    <xdr:sp macro="" textlink="">
      <xdr:nvSpPr>
        <xdr:cNvPr id="11" name="TekstSylinder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9972675" y="28575"/>
          <a:ext cx="25527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10</a:t>
          </a:r>
        </a:p>
      </xdr:txBody>
    </xdr:sp>
    <xdr:clientData/>
  </xdr:twoCellAnchor>
  <xdr:twoCellAnchor>
    <xdr:from>
      <xdr:col>23</xdr:col>
      <xdr:colOff>47625</xdr:colOff>
      <xdr:row>0</xdr:row>
      <xdr:rowOff>19050</xdr:rowOff>
    </xdr:from>
    <xdr:to>
      <xdr:col>26</xdr:col>
      <xdr:colOff>0</xdr:colOff>
      <xdr:row>0</xdr:row>
      <xdr:rowOff>238125</xdr:rowOff>
    </xdr:to>
    <xdr:sp macro="" textlink="">
      <xdr:nvSpPr>
        <xdr:cNvPr id="12" name="TekstSylinder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12573000" y="19050"/>
          <a:ext cx="217170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11</a:t>
          </a:r>
        </a:p>
      </xdr:txBody>
    </xdr:sp>
    <xdr:clientData/>
  </xdr:twoCellAnchor>
  <xdr:twoCellAnchor>
    <xdr:from>
      <xdr:col>26</xdr:col>
      <xdr:colOff>28575</xdr:colOff>
      <xdr:row>0</xdr:row>
      <xdr:rowOff>38099</xdr:rowOff>
    </xdr:from>
    <xdr:to>
      <xdr:col>27</xdr:col>
      <xdr:colOff>0</xdr:colOff>
      <xdr:row>0</xdr:row>
      <xdr:rowOff>238124</xdr:rowOff>
    </xdr:to>
    <xdr:sp macro="" textlink="">
      <xdr:nvSpPr>
        <xdr:cNvPr id="13" name="TekstSylinder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14773275" y="38099"/>
          <a:ext cx="18002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12</a:t>
          </a:r>
        </a:p>
      </xdr:txBody>
    </xdr:sp>
    <xdr:clientData/>
  </xdr:twoCellAnchor>
  <xdr:twoCellAnchor>
    <xdr:from>
      <xdr:col>0</xdr:col>
      <xdr:colOff>19049</xdr:colOff>
      <xdr:row>1</xdr:row>
      <xdr:rowOff>19050</xdr:rowOff>
    </xdr:from>
    <xdr:to>
      <xdr:col>1</xdr:col>
      <xdr:colOff>0</xdr:colOff>
      <xdr:row>4</xdr:row>
      <xdr:rowOff>361950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19049" y="276225"/>
          <a:ext cx="69532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DATE </a:t>
          </a:r>
          <a:r>
            <a:rPr lang="nb-NO" sz="800" b="0"/>
            <a:t>(dd.mm.yy)</a:t>
          </a:r>
          <a:endParaRPr lang="nb-NO" sz="800" b="1"/>
        </a:p>
      </xdr:txBody>
    </xdr:sp>
    <xdr:clientData/>
  </xdr:twoCellAnchor>
  <xdr:twoCellAnchor>
    <xdr:from>
      <xdr:col>1</xdr:col>
      <xdr:colOff>19050</xdr:colOff>
      <xdr:row>1</xdr:row>
      <xdr:rowOff>28576</xdr:rowOff>
    </xdr:from>
    <xdr:to>
      <xdr:col>2</xdr:col>
      <xdr:colOff>390525</xdr:colOff>
      <xdr:row>3</xdr:row>
      <xdr:rowOff>161926</xdr:rowOff>
    </xdr:to>
    <xdr:sp macro="" textlink="">
      <xdr:nvSpPr>
        <xdr:cNvPr id="15" name="TekstSylinder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733425" y="285751"/>
          <a:ext cx="742950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DEPARTURE</a:t>
          </a:r>
        </a:p>
      </xdr:txBody>
    </xdr:sp>
    <xdr:clientData/>
  </xdr:twoCellAnchor>
  <xdr:twoCellAnchor>
    <xdr:from>
      <xdr:col>3</xdr:col>
      <xdr:colOff>28575</xdr:colOff>
      <xdr:row>1</xdr:row>
      <xdr:rowOff>19050</xdr:rowOff>
    </xdr:from>
    <xdr:to>
      <xdr:col>6</xdr:col>
      <xdr:colOff>0</xdr:colOff>
      <xdr:row>3</xdr:row>
      <xdr:rowOff>171450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1504950" y="276225"/>
          <a:ext cx="1114425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ARRIVAL</a:t>
          </a:r>
        </a:p>
      </xdr:txBody>
    </xdr:sp>
    <xdr:clientData/>
  </xdr:twoCellAnchor>
  <xdr:twoCellAnchor>
    <xdr:from>
      <xdr:col>6</xdr:col>
      <xdr:colOff>19050</xdr:colOff>
      <xdr:row>1</xdr:row>
      <xdr:rowOff>19050</xdr:rowOff>
    </xdr:from>
    <xdr:to>
      <xdr:col>7</xdr:col>
      <xdr:colOff>800100</xdr:colOff>
      <xdr:row>3</xdr:row>
      <xdr:rowOff>161925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2638425" y="276225"/>
          <a:ext cx="15049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AIRCRAFT</a:t>
          </a:r>
        </a:p>
      </xdr:txBody>
    </xdr:sp>
    <xdr:clientData/>
  </xdr:twoCellAnchor>
  <xdr:twoCellAnchor>
    <xdr:from>
      <xdr:col>8</xdr:col>
      <xdr:colOff>28575</xdr:colOff>
      <xdr:row>1</xdr:row>
      <xdr:rowOff>28574</xdr:rowOff>
    </xdr:from>
    <xdr:to>
      <xdr:col>10</xdr:col>
      <xdr:colOff>0</xdr:colOff>
      <xdr:row>3</xdr:row>
      <xdr:rowOff>171449</xdr:rowOff>
    </xdr:to>
    <xdr:sp macro="" textlink="">
      <xdr:nvSpPr>
        <xdr:cNvPr id="18" name="TekstSylinder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4171950" y="285749"/>
          <a:ext cx="126682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SINGLE</a:t>
          </a:r>
          <a:r>
            <a:rPr lang="nb-NO" sz="800" b="1" baseline="0"/>
            <a:t> PILOT AIRCRAFT TIME</a:t>
          </a:r>
          <a:endParaRPr lang="nb-NO" sz="800" b="1"/>
        </a:p>
      </xdr:txBody>
    </xdr:sp>
    <xdr:clientData/>
  </xdr:twoCellAnchor>
  <xdr:twoCellAnchor>
    <xdr:from>
      <xdr:col>10</xdr:col>
      <xdr:colOff>19051</xdr:colOff>
      <xdr:row>1</xdr:row>
      <xdr:rowOff>19049</xdr:rowOff>
    </xdr:from>
    <xdr:to>
      <xdr:col>10</xdr:col>
      <xdr:colOff>866775</xdr:colOff>
      <xdr:row>4</xdr:row>
      <xdr:rowOff>190500</xdr:rowOff>
    </xdr:to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/>
      </xdr:nvSpPr>
      <xdr:spPr>
        <a:xfrm>
          <a:off x="5457826" y="276224"/>
          <a:ext cx="628649" cy="742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MULTI PILOT AIRCRAFT</a:t>
          </a:r>
          <a:r>
            <a:rPr lang="nb-NO" sz="800" b="1" baseline="0"/>
            <a:t> TIME</a:t>
          </a:r>
          <a:endParaRPr lang="nb-NO" sz="800" b="1"/>
        </a:p>
      </xdr:txBody>
    </xdr:sp>
    <xdr:clientData/>
  </xdr:twoCellAnchor>
  <xdr:twoCellAnchor>
    <xdr:from>
      <xdr:col>11</xdr:col>
      <xdr:colOff>28577</xdr:colOff>
      <xdr:row>1</xdr:row>
      <xdr:rowOff>38099</xdr:rowOff>
    </xdr:from>
    <xdr:to>
      <xdr:col>12</xdr:col>
      <xdr:colOff>0</xdr:colOff>
      <xdr:row>4</xdr:row>
      <xdr:rowOff>352425</xdr:rowOff>
    </xdr:to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/>
      </xdr:nvSpPr>
      <xdr:spPr>
        <a:xfrm>
          <a:off x="6115052" y="295274"/>
          <a:ext cx="619123" cy="885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TOTAL TIME OF FLIGHT</a:t>
          </a:r>
        </a:p>
      </xdr:txBody>
    </xdr:sp>
    <xdr:clientData/>
  </xdr:twoCellAnchor>
  <xdr:twoCellAnchor>
    <xdr:from>
      <xdr:col>12</xdr:col>
      <xdr:colOff>28575</xdr:colOff>
      <xdr:row>1</xdr:row>
      <xdr:rowOff>28574</xdr:rowOff>
    </xdr:from>
    <xdr:to>
      <xdr:col>12</xdr:col>
      <xdr:colOff>1104900</xdr:colOff>
      <xdr:row>4</xdr:row>
      <xdr:rowOff>266699</xdr:rowOff>
    </xdr:to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/>
      </xdr:nvSpPr>
      <xdr:spPr>
        <a:xfrm>
          <a:off x="6762750" y="285749"/>
          <a:ext cx="1019175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NAME PIC</a:t>
          </a:r>
        </a:p>
      </xdr:txBody>
    </xdr:sp>
    <xdr:clientData/>
  </xdr:twoCellAnchor>
  <xdr:twoCellAnchor>
    <xdr:from>
      <xdr:col>13</xdr:col>
      <xdr:colOff>28575</xdr:colOff>
      <xdr:row>1</xdr:row>
      <xdr:rowOff>19049</xdr:rowOff>
    </xdr:from>
    <xdr:to>
      <xdr:col>16</xdr:col>
      <xdr:colOff>247650</xdr:colOff>
      <xdr:row>1</xdr:row>
      <xdr:rowOff>180974</xdr:rowOff>
    </xdr:to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/>
      </xdr:nvSpPr>
      <xdr:spPr>
        <a:xfrm>
          <a:off x="7810500" y="276224"/>
          <a:ext cx="962025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LANDINGS</a:t>
          </a:r>
        </a:p>
      </xdr:txBody>
    </xdr:sp>
    <xdr:clientData/>
  </xdr:twoCellAnchor>
  <xdr:twoCellAnchor>
    <xdr:from>
      <xdr:col>17</xdr:col>
      <xdr:colOff>38100</xdr:colOff>
      <xdr:row>1</xdr:row>
      <xdr:rowOff>19050</xdr:rowOff>
    </xdr:from>
    <xdr:to>
      <xdr:col>19</xdr:col>
      <xdr:colOff>0</xdr:colOff>
      <xdr:row>3</xdr:row>
      <xdr:rowOff>171450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/>
      </xdr:nvSpPr>
      <xdr:spPr>
        <a:xfrm>
          <a:off x="8810625" y="276225"/>
          <a:ext cx="11239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OPERATIONAL CONDITION TIME</a:t>
          </a:r>
        </a:p>
      </xdr:txBody>
    </xdr:sp>
    <xdr:clientData/>
  </xdr:twoCellAnchor>
  <xdr:twoCellAnchor>
    <xdr:from>
      <xdr:col>19</xdr:col>
      <xdr:colOff>28575</xdr:colOff>
      <xdr:row>1</xdr:row>
      <xdr:rowOff>28575</xdr:rowOff>
    </xdr:from>
    <xdr:to>
      <xdr:col>23</xdr:col>
      <xdr:colOff>0</xdr:colOff>
      <xdr:row>3</xdr:row>
      <xdr:rowOff>152400</xdr:rowOff>
    </xdr:to>
    <xdr:sp macro="" textlink="">
      <xdr:nvSpPr>
        <xdr:cNvPr id="24" name="TekstSylinder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/>
      </xdr:nvSpPr>
      <xdr:spPr>
        <a:xfrm>
          <a:off x="9963150" y="285750"/>
          <a:ext cx="25622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PILOT FUNCTION TIME</a:t>
          </a:r>
        </a:p>
      </xdr:txBody>
    </xdr:sp>
    <xdr:clientData/>
  </xdr:twoCellAnchor>
  <xdr:twoCellAnchor>
    <xdr:from>
      <xdr:col>23</xdr:col>
      <xdr:colOff>28575</xdr:colOff>
      <xdr:row>1</xdr:row>
      <xdr:rowOff>19050</xdr:rowOff>
    </xdr:from>
    <xdr:to>
      <xdr:col>26</xdr:col>
      <xdr:colOff>0</xdr:colOff>
      <xdr:row>3</xdr:row>
      <xdr:rowOff>161925</xdr:rowOff>
    </xdr:to>
    <xdr:sp macro="" textlink="">
      <xdr:nvSpPr>
        <xdr:cNvPr id="25" name="TekstSylinder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12553950" y="276225"/>
          <a:ext cx="21907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SYNTHETIC TRAINING DEVICES SESSION</a:t>
          </a:r>
        </a:p>
      </xdr:txBody>
    </xdr:sp>
    <xdr:clientData/>
  </xdr:twoCellAnchor>
  <xdr:twoCellAnchor>
    <xdr:from>
      <xdr:col>26</xdr:col>
      <xdr:colOff>19050</xdr:colOff>
      <xdr:row>1</xdr:row>
      <xdr:rowOff>9525</xdr:rowOff>
    </xdr:from>
    <xdr:to>
      <xdr:col>27</xdr:col>
      <xdr:colOff>0</xdr:colOff>
      <xdr:row>4</xdr:row>
      <xdr:rowOff>142875</xdr:rowOff>
    </xdr:to>
    <xdr:sp macro="" textlink="">
      <xdr:nvSpPr>
        <xdr:cNvPr id="26" name="TekstSylinder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/>
      </xdr:nvSpPr>
      <xdr:spPr>
        <a:xfrm>
          <a:off x="14763750" y="266700"/>
          <a:ext cx="1809750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REMARKS AND ENDORSEMENTS</a:t>
          </a:r>
        </a:p>
      </xdr:txBody>
    </xdr:sp>
    <xdr:clientData/>
  </xdr:twoCellAnchor>
  <xdr:twoCellAnchor>
    <xdr:from>
      <xdr:col>13</xdr:col>
      <xdr:colOff>38100</xdr:colOff>
      <xdr:row>2</xdr:row>
      <xdr:rowOff>19050</xdr:rowOff>
    </xdr:from>
    <xdr:to>
      <xdr:col>13</xdr:col>
      <xdr:colOff>228600</xdr:colOff>
      <xdr:row>4</xdr:row>
      <xdr:rowOff>257175</xdr:rowOff>
    </xdr:to>
    <xdr:sp macro="" textlink="">
      <xdr:nvSpPr>
        <xdr:cNvPr id="27" name="TekstSylinder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7820025" y="466725"/>
          <a:ext cx="19050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D</a:t>
          </a:r>
        </a:p>
        <a:p>
          <a:pPr algn="ctr"/>
          <a:r>
            <a:rPr lang="nb-NO" sz="700"/>
            <a:t>A</a:t>
          </a:r>
        </a:p>
        <a:p>
          <a:pPr algn="ctr"/>
          <a:r>
            <a:rPr lang="nb-NO" sz="700"/>
            <a:t>Y</a:t>
          </a:r>
        </a:p>
      </xdr:txBody>
    </xdr:sp>
    <xdr:clientData/>
  </xdr:twoCellAnchor>
  <xdr:twoCellAnchor>
    <xdr:from>
      <xdr:col>14</xdr:col>
      <xdr:colOff>28575</xdr:colOff>
      <xdr:row>2</xdr:row>
      <xdr:rowOff>9526</xdr:rowOff>
    </xdr:from>
    <xdr:to>
      <xdr:col>14</xdr:col>
      <xdr:colOff>238125</xdr:colOff>
      <xdr:row>4</xdr:row>
      <xdr:rowOff>276225</xdr:rowOff>
    </xdr:to>
    <xdr:sp macro="" textlink="">
      <xdr:nvSpPr>
        <xdr:cNvPr id="28" name="TekstSylinder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/>
      </xdr:nvSpPr>
      <xdr:spPr>
        <a:xfrm>
          <a:off x="8058150" y="457201"/>
          <a:ext cx="209550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NIGHT</a:t>
          </a:r>
        </a:p>
      </xdr:txBody>
    </xdr:sp>
    <xdr:clientData/>
  </xdr:twoCellAnchor>
  <xdr:twoCellAnchor>
    <xdr:from>
      <xdr:col>15</xdr:col>
      <xdr:colOff>28575</xdr:colOff>
      <xdr:row>2</xdr:row>
      <xdr:rowOff>28575</xdr:rowOff>
    </xdr:from>
    <xdr:to>
      <xdr:col>15</xdr:col>
      <xdr:colOff>247650</xdr:colOff>
      <xdr:row>4</xdr:row>
      <xdr:rowOff>276225</xdr:rowOff>
    </xdr:to>
    <xdr:sp macro="" textlink="">
      <xdr:nvSpPr>
        <xdr:cNvPr id="29" name="TekstSylinder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/>
      </xdr:nvSpPr>
      <xdr:spPr>
        <a:xfrm>
          <a:off x="8305800" y="476250"/>
          <a:ext cx="219075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SEA</a:t>
          </a:r>
        </a:p>
      </xdr:txBody>
    </xdr:sp>
    <xdr:clientData/>
  </xdr:twoCellAnchor>
  <xdr:twoCellAnchor>
    <xdr:from>
      <xdr:col>16</xdr:col>
      <xdr:colOff>28575</xdr:colOff>
      <xdr:row>2</xdr:row>
      <xdr:rowOff>38100</xdr:rowOff>
    </xdr:from>
    <xdr:to>
      <xdr:col>16</xdr:col>
      <xdr:colOff>238125</xdr:colOff>
      <xdr:row>4</xdr:row>
      <xdr:rowOff>266700</xdr:rowOff>
    </xdr:to>
    <xdr:sp macro="" textlink="">
      <xdr:nvSpPr>
        <xdr:cNvPr id="30" name="TekstSylinder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/>
      </xdr:nvSpPr>
      <xdr:spPr>
        <a:xfrm>
          <a:off x="8553450" y="485775"/>
          <a:ext cx="209550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SKI</a:t>
          </a:r>
        </a:p>
      </xdr:txBody>
    </xdr:sp>
    <xdr:clientData/>
  </xdr:twoCellAnchor>
  <xdr:twoCellAnchor>
    <xdr:from>
      <xdr:col>8</xdr:col>
      <xdr:colOff>38100</xdr:colOff>
      <xdr:row>4</xdr:row>
      <xdr:rowOff>9525</xdr:rowOff>
    </xdr:from>
    <xdr:to>
      <xdr:col>9</xdr:col>
      <xdr:colOff>0</xdr:colOff>
      <xdr:row>4</xdr:row>
      <xdr:rowOff>371475</xdr:rowOff>
    </xdr:to>
    <xdr:sp macro="" textlink="">
      <xdr:nvSpPr>
        <xdr:cNvPr id="31" name="TekstSylinder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/>
      </xdr:nvSpPr>
      <xdr:spPr>
        <a:xfrm>
          <a:off x="4181475" y="838200"/>
          <a:ext cx="60960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SE</a:t>
          </a:r>
        </a:p>
      </xdr:txBody>
    </xdr:sp>
    <xdr:clientData/>
  </xdr:twoCellAnchor>
  <xdr:twoCellAnchor>
    <xdr:from>
      <xdr:col>9</xdr:col>
      <xdr:colOff>28575</xdr:colOff>
      <xdr:row>4</xdr:row>
      <xdr:rowOff>38101</xdr:rowOff>
    </xdr:from>
    <xdr:to>
      <xdr:col>10</xdr:col>
      <xdr:colOff>0</xdr:colOff>
      <xdr:row>4</xdr:row>
      <xdr:rowOff>371475</xdr:rowOff>
    </xdr:to>
    <xdr:sp macro="" textlink="">
      <xdr:nvSpPr>
        <xdr:cNvPr id="32" name="TekstSylinder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/>
      </xdr:nvSpPr>
      <xdr:spPr>
        <a:xfrm>
          <a:off x="4819650" y="866776"/>
          <a:ext cx="619125" cy="333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ME</a:t>
          </a:r>
        </a:p>
      </xdr:txBody>
    </xdr:sp>
    <xdr:clientData/>
  </xdr:twoCellAnchor>
  <xdr:twoCellAnchor>
    <xdr:from>
      <xdr:col>17</xdr:col>
      <xdr:colOff>28576</xdr:colOff>
      <xdr:row>4</xdr:row>
      <xdr:rowOff>19049</xdr:rowOff>
    </xdr:from>
    <xdr:to>
      <xdr:col>18</xdr:col>
      <xdr:colOff>1</xdr:colOff>
      <xdr:row>4</xdr:row>
      <xdr:rowOff>371475</xdr:rowOff>
    </xdr:to>
    <xdr:sp macro="" textlink="">
      <xdr:nvSpPr>
        <xdr:cNvPr id="33" name="TekstSylinder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8801101" y="847724"/>
          <a:ext cx="552450" cy="3524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NIGHT</a:t>
          </a:r>
        </a:p>
      </xdr:txBody>
    </xdr:sp>
    <xdr:clientData/>
  </xdr:twoCellAnchor>
  <xdr:twoCellAnchor>
    <xdr:from>
      <xdr:col>18</xdr:col>
      <xdr:colOff>28575</xdr:colOff>
      <xdr:row>4</xdr:row>
      <xdr:rowOff>19049</xdr:rowOff>
    </xdr:from>
    <xdr:to>
      <xdr:col>19</xdr:col>
      <xdr:colOff>0</xdr:colOff>
      <xdr:row>4</xdr:row>
      <xdr:rowOff>361950</xdr:rowOff>
    </xdr:to>
    <xdr:sp macro="" textlink="">
      <xdr:nvSpPr>
        <xdr:cNvPr id="34" name="TekstSylinder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/>
      </xdr:nvSpPr>
      <xdr:spPr>
        <a:xfrm>
          <a:off x="9382125" y="847724"/>
          <a:ext cx="552450" cy="3429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IFR</a:t>
          </a:r>
        </a:p>
      </xdr:txBody>
    </xdr:sp>
    <xdr:clientData/>
  </xdr:twoCellAnchor>
  <xdr:twoCellAnchor>
    <xdr:from>
      <xdr:col>19</xdr:col>
      <xdr:colOff>19050</xdr:colOff>
      <xdr:row>4</xdr:row>
      <xdr:rowOff>9525</xdr:rowOff>
    </xdr:from>
    <xdr:to>
      <xdr:col>20</xdr:col>
      <xdr:colOff>0</xdr:colOff>
      <xdr:row>4</xdr:row>
      <xdr:rowOff>352425</xdr:rowOff>
    </xdr:to>
    <xdr:sp macro="" textlink="">
      <xdr:nvSpPr>
        <xdr:cNvPr id="35" name="TekstSylinder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/>
      </xdr:nvSpPr>
      <xdr:spPr>
        <a:xfrm>
          <a:off x="9953625" y="838200"/>
          <a:ext cx="6286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PILOT-IN-COMMAND</a:t>
          </a:r>
          <a:endParaRPr lang="nb-NO" sz="800"/>
        </a:p>
      </xdr:txBody>
    </xdr:sp>
    <xdr:clientData/>
  </xdr:twoCellAnchor>
  <xdr:twoCellAnchor>
    <xdr:from>
      <xdr:col>20</xdr:col>
      <xdr:colOff>28575</xdr:colOff>
      <xdr:row>4</xdr:row>
      <xdr:rowOff>9525</xdr:rowOff>
    </xdr:from>
    <xdr:to>
      <xdr:col>21</xdr:col>
      <xdr:colOff>0</xdr:colOff>
      <xdr:row>4</xdr:row>
      <xdr:rowOff>371475</xdr:rowOff>
    </xdr:to>
    <xdr:sp macro="" textlink="">
      <xdr:nvSpPr>
        <xdr:cNvPr id="36" name="TekstSylinder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/>
      </xdr:nvSpPr>
      <xdr:spPr>
        <a:xfrm>
          <a:off x="10610850" y="838200"/>
          <a:ext cx="619125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CO-PILOT</a:t>
          </a:r>
        </a:p>
      </xdr:txBody>
    </xdr:sp>
    <xdr:clientData/>
  </xdr:twoCellAnchor>
  <xdr:oneCellAnchor>
    <xdr:from>
      <xdr:col>21</xdr:col>
      <xdr:colOff>28575</xdr:colOff>
      <xdr:row>4</xdr:row>
      <xdr:rowOff>19050</xdr:rowOff>
    </xdr:from>
    <xdr:ext cx="619125" cy="342900"/>
    <xdr:sp macro="" textlink="">
      <xdr:nvSpPr>
        <xdr:cNvPr id="37" name="TekstSylinder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/>
      </xdr:nvSpPr>
      <xdr:spPr>
        <a:xfrm>
          <a:off x="11258550" y="847725"/>
          <a:ext cx="619125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nb-NO" sz="700"/>
            <a:t>DUAL</a:t>
          </a:r>
        </a:p>
      </xdr:txBody>
    </xdr:sp>
    <xdr:clientData/>
  </xdr:oneCellAnchor>
  <xdr:twoCellAnchor>
    <xdr:from>
      <xdr:col>22</xdr:col>
      <xdr:colOff>9525</xdr:colOff>
      <xdr:row>4</xdr:row>
      <xdr:rowOff>9524</xdr:rowOff>
    </xdr:from>
    <xdr:to>
      <xdr:col>23</xdr:col>
      <xdr:colOff>0</xdr:colOff>
      <xdr:row>4</xdr:row>
      <xdr:rowOff>371475</xdr:rowOff>
    </xdr:to>
    <xdr:sp macro="" textlink="">
      <xdr:nvSpPr>
        <xdr:cNvPr id="38" name="TekstSylinder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/>
      </xdr:nvSpPr>
      <xdr:spPr>
        <a:xfrm>
          <a:off x="11887200" y="838199"/>
          <a:ext cx="638175" cy="361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INSTRUCTOR</a:t>
          </a:r>
        </a:p>
      </xdr:txBody>
    </xdr:sp>
    <xdr:clientData/>
  </xdr:twoCellAnchor>
  <xdr:twoCellAnchor>
    <xdr:from>
      <xdr:col>25</xdr:col>
      <xdr:colOff>19050</xdr:colOff>
      <xdr:row>4</xdr:row>
      <xdr:rowOff>19049</xdr:rowOff>
    </xdr:from>
    <xdr:to>
      <xdr:col>26</xdr:col>
      <xdr:colOff>0</xdr:colOff>
      <xdr:row>4</xdr:row>
      <xdr:rowOff>371474</xdr:rowOff>
    </xdr:to>
    <xdr:sp macro="" textlink="">
      <xdr:nvSpPr>
        <xdr:cNvPr id="39" name="TekstSylinder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/>
      </xdr:nvSpPr>
      <xdr:spPr>
        <a:xfrm>
          <a:off x="14116050" y="847724"/>
          <a:ext cx="6286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600"/>
            <a:t>TOTAL TIME OF SESSION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733425</xdr:colOff>
      <xdr:row>0</xdr:row>
      <xdr:rowOff>228600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8100" y="38100"/>
          <a:ext cx="6762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</a:t>
          </a:r>
        </a:p>
      </xdr:txBody>
    </xdr:sp>
    <xdr:clientData/>
  </xdr:twoCellAnchor>
  <xdr:twoCellAnchor>
    <xdr:from>
      <xdr:col>1</xdr:col>
      <xdr:colOff>38100</xdr:colOff>
      <xdr:row>0</xdr:row>
      <xdr:rowOff>28575</xdr:rowOff>
    </xdr:from>
    <xdr:to>
      <xdr:col>2</xdr:col>
      <xdr:colOff>352425</xdr:colOff>
      <xdr:row>0</xdr:row>
      <xdr:rowOff>228600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752475" y="28575"/>
          <a:ext cx="6953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2</a:t>
          </a:r>
        </a:p>
      </xdr:txBody>
    </xdr:sp>
    <xdr:clientData/>
  </xdr:twoCellAnchor>
  <xdr:twoCellAnchor>
    <xdr:from>
      <xdr:col>3</xdr:col>
      <xdr:colOff>38100</xdr:colOff>
      <xdr:row>0</xdr:row>
      <xdr:rowOff>19050</xdr:rowOff>
    </xdr:from>
    <xdr:to>
      <xdr:col>4</xdr:col>
      <xdr:colOff>352425</xdr:colOff>
      <xdr:row>0</xdr:row>
      <xdr:rowOff>238125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514475" y="19050"/>
          <a:ext cx="69532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3</a:t>
          </a:r>
        </a:p>
      </xdr:txBody>
    </xdr:sp>
    <xdr:clientData/>
  </xdr:twoCellAnchor>
  <xdr:twoCellAnchor>
    <xdr:from>
      <xdr:col>6</xdr:col>
      <xdr:colOff>38100</xdr:colOff>
      <xdr:row>0</xdr:row>
      <xdr:rowOff>19050</xdr:rowOff>
    </xdr:from>
    <xdr:to>
      <xdr:col>7</xdr:col>
      <xdr:colOff>742950</xdr:colOff>
      <xdr:row>0</xdr:row>
      <xdr:rowOff>238125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2657475" y="19050"/>
          <a:ext cx="14668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4</a:t>
          </a:r>
        </a:p>
      </xdr:txBody>
    </xdr:sp>
    <xdr:clientData/>
  </xdr:twoCellAnchor>
  <xdr:twoCellAnchor>
    <xdr:from>
      <xdr:col>8</xdr:col>
      <xdr:colOff>38100</xdr:colOff>
      <xdr:row>0</xdr:row>
      <xdr:rowOff>38099</xdr:rowOff>
    </xdr:from>
    <xdr:to>
      <xdr:col>11</xdr:col>
      <xdr:colOff>0</xdr:colOff>
      <xdr:row>0</xdr:row>
      <xdr:rowOff>238124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4181475" y="38099"/>
          <a:ext cx="19050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5</a:t>
          </a:r>
        </a:p>
      </xdr:txBody>
    </xdr:sp>
    <xdr:clientData/>
  </xdr:twoCellAnchor>
  <xdr:twoCellAnchor>
    <xdr:from>
      <xdr:col>11</xdr:col>
      <xdr:colOff>38100</xdr:colOff>
      <xdr:row>0</xdr:row>
      <xdr:rowOff>38099</xdr:rowOff>
    </xdr:from>
    <xdr:to>
      <xdr:col>12</xdr:col>
      <xdr:colOff>0</xdr:colOff>
      <xdr:row>0</xdr:row>
      <xdr:rowOff>238124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6124575" y="38099"/>
          <a:ext cx="6096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6</a:t>
          </a:r>
        </a:p>
      </xdr:txBody>
    </xdr:sp>
    <xdr:clientData/>
  </xdr:twoCellAnchor>
  <xdr:twoCellAnchor>
    <xdr:from>
      <xdr:col>12</xdr:col>
      <xdr:colOff>38100</xdr:colOff>
      <xdr:row>0</xdr:row>
      <xdr:rowOff>28575</xdr:rowOff>
    </xdr:from>
    <xdr:to>
      <xdr:col>12</xdr:col>
      <xdr:colOff>1009650</xdr:colOff>
      <xdr:row>0</xdr:row>
      <xdr:rowOff>238125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6772275" y="28575"/>
          <a:ext cx="9715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7</a:t>
          </a:r>
        </a:p>
      </xdr:txBody>
    </xdr:sp>
    <xdr:clientData/>
  </xdr:twoCellAnchor>
  <xdr:twoCellAnchor>
    <xdr:from>
      <xdr:col>13</xdr:col>
      <xdr:colOff>28575</xdr:colOff>
      <xdr:row>0</xdr:row>
      <xdr:rowOff>19050</xdr:rowOff>
    </xdr:from>
    <xdr:to>
      <xdr:col>16</xdr:col>
      <xdr:colOff>219075</xdr:colOff>
      <xdr:row>0</xdr:row>
      <xdr:rowOff>238125</xdr:rowOff>
    </xdr:to>
    <xdr:sp macro="" textlink="">
      <xdr:nvSpPr>
        <xdr:cNvPr id="9" name="TekstSylinder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7810500" y="19050"/>
          <a:ext cx="9334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8</a:t>
          </a:r>
        </a:p>
      </xdr:txBody>
    </xdr:sp>
    <xdr:clientData/>
  </xdr:twoCellAnchor>
  <xdr:twoCellAnchor>
    <xdr:from>
      <xdr:col>17</xdr:col>
      <xdr:colOff>28575</xdr:colOff>
      <xdr:row>0</xdr:row>
      <xdr:rowOff>19050</xdr:rowOff>
    </xdr:from>
    <xdr:to>
      <xdr:col>19</xdr:col>
      <xdr:colOff>0</xdr:colOff>
      <xdr:row>0</xdr:row>
      <xdr:rowOff>238125</xdr:rowOff>
    </xdr:to>
    <xdr:sp macro="" textlink="">
      <xdr:nvSpPr>
        <xdr:cNvPr id="10" name="TekstSylinder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8801100" y="19050"/>
          <a:ext cx="113347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9</a:t>
          </a:r>
        </a:p>
      </xdr:txBody>
    </xdr:sp>
    <xdr:clientData/>
  </xdr:twoCellAnchor>
  <xdr:twoCellAnchor>
    <xdr:from>
      <xdr:col>19</xdr:col>
      <xdr:colOff>38100</xdr:colOff>
      <xdr:row>0</xdr:row>
      <xdr:rowOff>28575</xdr:rowOff>
    </xdr:from>
    <xdr:to>
      <xdr:col>23</xdr:col>
      <xdr:colOff>0</xdr:colOff>
      <xdr:row>0</xdr:row>
      <xdr:rowOff>228600</xdr:rowOff>
    </xdr:to>
    <xdr:sp macro="" textlink="">
      <xdr:nvSpPr>
        <xdr:cNvPr id="11" name="TekstSylinder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9972675" y="28575"/>
          <a:ext cx="25527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10</a:t>
          </a:r>
        </a:p>
      </xdr:txBody>
    </xdr:sp>
    <xdr:clientData/>
  </xdr:twoCellAnchor>
  <xdr:twoCellAnchor>
    <xdr:from>
      <xdr:col>23</xdr:col>
      <xdr:colOff>47625</xdr:colOff>
      <xdr:row>0</xdr:row>
      <xdr:rowOff>19050</xdr:rowOff>
    </xdr:from>
    <xdr:to>
      <xdr:col>26</xdr:col>
      <xdr:colOff>0</xdr:colOff>
      <xdr:row>0</xdr:row>
      <xdr:rowOff>238125</xdr:rowOff>
    </xdr:to>
    <xdr:sp macro="" textlink="">
      <xdr:nvSpPr>
        <xdr:cNvPr id="12" name="TekstSylinder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12573000" y="19050"/>
          <a:ext cx="217170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11</a:t>
          </a:r>
        </a:p>
      </xdr:txBody>
    </xdr:sp>
    <xdr:clientData/>
  </xdr:twoCellAnchor>
  <xdr:twoCellAnchor>
    <xdr:from>
      <xdr:col>26</xdr:col>
      <xdr:colOff>28575</xdr:colOff>
      <xdr:row>0</xdr:row>
      <xdr:rowOff>38099</xdr:rowOff>
    </xdr:from>
    <xdr:to>
      <xdr:col>27</xdr:col>
      <xdr:colOff>0</xdr:colOff>
      <xdr:row>0</xdr:row>
      <xdr:rowOff>238124</xdr:rowOff>
    </xdr:to>
    <xdr:sp macro="" textlink="">
      <xdr:nvSpPr>
        <xdr:cNvPr id="13" name="TekstSylinder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14773275" y="38099"/>
          <a:ext cx="18002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12</a:t>
          </a:r>
        </a:p>
      </xdr:txBody>
    </xdr:sp>
    <xdr:clientData/>
  </xdr:twoCellAnchor>
  <xdr:twoCellAnchor>
    <xdr:from>
      <xdr:col>0</xdr:col>
      <xdr:colOff>19049</xdr:colOff>
      <xdr:row>1</xdr:row>
      <xdr:rowOff>19050</xdr:rowOff>
    </xdr:from>
    <xdr:to>
      <xdr:col>1</xdr:col>
      <xdr:colOff>0</xdr:colOff>
      <xdr:row>4</xdr:row>
      <xdr:rowOff>361950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19049" y="276225"/>
          <a:ext cx="69532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DATE </a:t>
          </a:r>
          <a:r>
            <a:rPr lang="nb-NO" sz="800" b="0"/>
            <a:t>(dd.mm.yy)</a:t>
          </a:r>
          <a:endParaRPr lang="nb-NO" sz="800" b="1"/>
        </a:p>
      </xdr:txBody>
    </xdr:sp>
    <xdr:clientData/>
  </xdr:twoCellAnchor>
  <xdr:twoCellAnchor>
    <xdr:from>
      <xdr:col>1</xdr:col>
      <xdr:colOff>19050</xdr:colOff>
      <xdr:row>1</xdr:row>
      <xdr:rowOff>28576</xdr:rowOff>
    </xdr:from>
    <xdr:to>
      <xdr:col>2</xdr:col>
      <xdr:colOff>390525</xdr:colOff>
      <xdr:row>3</xdr:row>
      <xdr:rowOff>161926</xdr:rowOff>
    </xdr:to>
    <xdr:sp macro="" textlink="">
      <xdr:nvSpPr>
        <xdr:cNvPr id="15" name="TekstSylinder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733425" y="285751"/>
          <a:ext cx="742950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DEPARTURE</a:t>
          </a:r>
        </a:p>
      </xdr:txBody>
    </xdr:sp>
    <xdr:clientData/>
  </xdr:twoCellAnchor>
  <xdr:twoCellAnchor>
    <xdr:from>
      <xdr:col>3</xdr:col>
      <xdr:colOff>28575</xdr:colOff>
      <xdr:row>1</xdr:row>
      <xdr:rowOff>19050</xdr:rowOff>
    </xdr:from>
    <xdr:to>
      <xdr:col>6</xdr:col>
      <xdr:colOff>0</xdr:colOff>
      <xdr:row>3</xdr:row>
      <xdr:rowOff>171450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1504950" y="276225"/>
          <a:ext cx="1114425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ARRIVAL</a:t>
          </a:r>
        </a:p>
      </xdr:txBody>
    </xdr:sp>
    <xdr:clientData/>
  </xdr:twoCellAnchor>
  <xdr:twoCellAnchor>
    <xdr:from>
      <xdr:col>6</xdr:col>
      <xdr:colOff>19050</xdr:colOff>
      <xdr:row>1</xdr:row>
      <xdr:rowOff>19050</xdr:rowOff>
    </xdr:from>
    <xdr:to>
      <xdr:col>7</xdr:col>
      <xdr:colOff>800100</xdr:colOff>
      <xdr:row>3</xdr:row>
      <xdr:rowOff>161925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2638425" y="276225"/>
          <a:ext cx="15049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AIRCRAFT</a:t>
          </a:r>
        </a:p>
      </xdr:txBody>
    </xdr:sp>
    <xdr:clientData/>
  </xdr:twoCellAnchor>
  <xdr:twoCellAnchor>
    <xdr:from>
      <xdr:col>8</xdr:col>
      <xdr:colOff>28575</xdr:colOff>
      <xdr:row>1</xdr:row>
      <xdr:rowOff>28574</xdr:rowOff>
    </xdr:from>
    <xdr:to>
      <xdr:col>10</xdr:col>
      <xdr:colOff>0</xdr:colOff>
      <xdr:row>3</xdr:row>
      <xdr:rowOff>171449</xdr:rowOff>
    </xdr:to>
    <xdr:sp macro="" textlink="">
      <xdr:nvSpPr>
        <xdr:cNvPr id="18" name="TekstSylinder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4171950" y="285749"/>
          <a:ext cx="126682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SINGLE</a:t>
          </a:r>
          <a:r>
            <a:rPr lang="nb-NO" sz="800" b="1" baseline="0"/>
            <a:t> PILOT AIRCRAFT TIME</a:t>
          </a:r>
          <a:endParaRPr lang="nb-NO" sz="800" b="1"/>
        </a:p>
      </xdr:txBody>
    </xdr:sp>
    <xdr:clientData/>
  </xdr:twoCellAnchor>
  <xdr:twoCellAnchor>
    <xdr:from>
      <xdr:col>10</xdr:col>
      <xdr:colOff>19051</xdr:colOff>
      <xdr:row>1</xdr:row>
      <xdr:rowOff>19049</xdr:rowOff>
    </xdr:from>
    <xdr:to>
      <xdr:col>10</xdr:col>
      <xdr:colOff>866775</xdr:colOff>
      <xdr:row>4</xdr:row>
      <xdr:rowOff>190500</xdr:rowOff>
    </xdr:to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5457826" y="276224"/>
          <a:ext cx="628649" cy="742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MULTI PILOT AIRCRAFT</a:t>
          </a:r>
          <a:r>
            <a:rPr lang="nb-NO" sz="800" b="1" baseline="0"/>
            <a:t> TIME</a:t>
          </a:r>
          <a:endParaRPr lang="nb-NO" sz="800" b="1"/>
        </a:p>
      </xdr:txBody>
    </xdr:sp>
    <xdr:clientData/>
  </xdr:twoCellAnchor>
  <xdr:twoCellAnchor>
    <xdr:from>
      <xdr:col>11</xdr:col>
      <xdr:colOff>28577</xdr:colOff>
      <xdr:row>1</xdr:row>
      <xdr:rowOff>38099</xdr:rowOff>
    </xdr:from>
    <xdr:to>
      <xdr:col>12</xdr:col>
      <xdr:colOff>0</xdr:colOff>
      <xdr:row>4</xdr:row>
      <xdr:rowOff>352425</xdr:rowOff>
    </xdr:to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6115052" y="295274"/>
          <a:ext cx="619123" cy="885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TOTAL TIME OF FLIGHT</a:t>
          </a:r>
        </a:p>
      </xdr:txBody>
    </xdr:sp>
    <xdr:clientData/>
  </xdr:twoCellAnchor>
  <xdr:twoCellAnchor>
    <xdr:from>
      <xdr:col>12</xdr:col>
      <xdr:colOff>28575</xdr:colOff>
      <xdr:row>1</xdr:row>
      <xdr:rowOff>28574</xdr:rowOff>
    </xdr:from>
    <xdr:to>
      <xdr:col>12</xdr:col>
      <xdr:colOff>1104900</xdr:colOff>
      <xdr:row>4</xdr:row>
      <xdr:rowOff>266699</xdr:rowOff>
    </xdr:to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6762750" y="285749"/>
          <a:ext cx="1019175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NAME PIC</a:t>
          </a:r>
        </a:p>
      </xdr:txBody>
    </xdr:sp>
    <xdr:clientData/>
  </xdr:twoCellAnchor>
  <xdr:twoCellAnchor>
    <xdr:from>
      <xdr:col>13</xdr:col>
      <xdr:colOff>28575</xdr:colOff>
      <xdr:row>1</xdr:row>
      <xdr:rowOff>19049</xdr:rowOff>
    </xdr:from>
    <xdr:to>
      <xdr:col>16</xdr:col>
      <xdr:colOff>247650</xdr:colOff>
      <xdr:row>1</xdr:row>
      <xdr:rowOff>180974</xdr:rowOff>
    </xdr:to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7810500" y="276224"/>
          <a:ext cx="962025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LANDINGS</a:t>
          </a:r>
        </a:p>
      </xdr:txBody>
    </xdr:sp>
    <xdr:clientData/>
  </xdr:twoCellAnchor>
  <xdr:twoCellAnchor>
    <xdr:from>
      <xdr:col>17</xdr:col>
      <xdr:colOff>38100</xdr:colOff>
      <xdr:row>1</xdr:row>
      <xdr:rowOff>19050</xdr:rowOff>
    </xdr:from>
    <xdr:to>
      <xdr:col>19</xdr:col>
      <xdr:colOff>0</xdr:colOff>
      <xdr:row>3</xdr:row>
      <xdr:rowOff>171450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/>
      </xdr:nvSpPr>
      <xdr:spPr>
        <a:xfrm>
          <a:off x="8810625" y="276225"/>
          <a:ext cx="11239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OPERATIONAL CONDITION TIME</a:t>
          </a:r>
        </a:p>
      </xdr:txBody>
    </xdr:sp>
    <xdr:clientData/>
  </xdr:twoCellAnchor>
  <xdr:twoCellAnchor>
    <xdr:from>
      <xdr:col>19</xdr:col>
      <xdr:colOff>28575</xdr:colOff>
      <xdr:row>1</xdr:row>
      <xdr:rowOff>28575</xdr:rowOff>
    </xdr:from>
    <xdr:to>
      <xdr:col>23</xdr:col>
      <xdr:colOff>0</xdr:colOff>
      <xdr:row>3</xdr:row>
      <xdr:rowOff>152400</xdr:rowOff>
    </xdr:to>
    <xdr:sp macro="" textlink="">
      <xdr:nvSpPr>
        <xdr:cNvPr id="24" name="TekstSylinder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/>
      </xdr:nvSpPr>
      <xdr:spPr>
        <a:xfrm>
          <a:off x="9963150" y="285750"/>
          <a:ext cx="25622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PILOT FUNCTION TIME</a:t>
          </a:r>
        </a:p>
      </xdr:txBody>
    </xdr:sp>
    <xdr:clientData/>
  </xdr:twoCellAnchor>
  <xdr:twoCellAnchor>
    <xdr:from>
      <xdr:col>23</xdr:col>
      <xdr:colOff>28575</xdr:colOff>
      <xdr:row>1</xdr:row>
      <xdr:rowOff>19050</xdr:rowOff>
    </xdr:from>
    <xdr:to>
      <xdr:col>26</xdr:col>
      <xdr:colOff>0</xdr:colOff>
      <xdr:row>3</xdr:row>
      <xdr:rowOff>161925</xdr:rowOff>
    </xdr:to>
    <xdr:sp macro="" textlink="">
      <xdr:nvSpPr>
        <xdr:cNvPr id="25" name="TekstSylinder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/>
      </xdr:nvSpPr>
      <xdr:spPr>
        <a:xfrm>
          <a:off x="12553950" y="276225"/>
          <a:ext cx="21907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SYNTHETIC TRAINING DEVICES SESSION</a:t>
          </a:r>
        </a:p>
      </xdr:txBody>
    </xdr:sp>
    <xdr:clientData/>
  </xdr:twoCellAnchor>
  <xdr:twoCellAnchor>
    <xdr:from>
      <xdr:col>26</xdr:col>
      <xdr:colOff>19050</xdr:colOff>
      <xdr:row>1</xdr:row>
      <xdr:rowOff>9525</xdr:rowOff>
    </xdr:from>
    <xdr:to>
      <xdr:col>27</xdr:col>
      <xdr:colOff>0</xdr:colOff>
      <xdr:row>4</xdr:row>
      <xdr:rowOff>142875</xdr:rowOff>
    </xdr:to>
    <xdr:sp macro="" textlink="">
      <xdr:nvSpPr>
        <xdr:cNvPr id="26" name="TekstSylinder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/>
      </xdr:nvSpPr>
      <xdr:spPr>
        <a:xfrm>
          <a:off x="14763750" y="266700"/>
          <a:ext cx="1809750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REMARKS AND ENDORSEMENTS</a:t>
          </a:r>
        </a:p>
      </xdr:txBody>
    </xdr:sp>
    <xdr:clientData/>
  </xdr:twoCellAnchor>
  <xdr:twoCellAnchor>
    <xdr:from>
      <xdr:col>13</xdr:col>
      <xdr:colOff>38100</xdr:colOff>
      <xdr:row>2</xdr:row>
      <xdr:rowOff>19050</xdr:rowOff>
    </xdr:from>
    <xdr:to>
      <xdr:col>13</xdr:col>
      <xdr:colOff>228600</xdr:colOff>
      <xdr:row>4</xdr:row>
      <xdr:rowOff>257175</xdr:rowOff>
    </xdr:to>
    <xdr:sp macro="" textlink="">
      <xdr:nvSpPr>
        <xdr:cNvPr id="27" name="TekstSylinder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/>
      </xdr:nvSpPr>
      <xdr:spPr>
        <a:xfrm>
          <a:off x="7820025" y="466725"/>
          <a:ext cx="19050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D</a:t>
          </a:r>
        </a:p>
        <a:p>
          <a:pPr algn="ctr"/>
          <a:r>
            <a:rPr lang="nb-NO" sz="700"/>
            <a:t>A</a:t>
          </a:r>
        </a:p>
        <a:p>
          <a:pPr algn="ctr"/>
          <a:r>
            <a:rPr lang="nb-NO" sz="700"/>
            <a:t>Y</a:t>
          </a:r>
        </a:p>
      </xdr:txBody>
    </xdr:sp>
    <xdr:clientData/>
  </xdr:twoCellAnchor>
  <xdr:twoCellAnchor>
    <xdr:from>
      <xdr:col>14</xdr:col>
      <xdr:colOff>28575</xdr:colOff>
      <xdr:row>2</xdr:row>
      <xdr:rowOff>9526</xdr:rowOff>
    </xdr:from>
    <xdr:to>
      <xdr:col>14</xdr:col>
      <xdr:colOff>238125</xdr:colOff>
      <xdr:row>4</xdr:row>
      <xdr:rowOff>276225</xdr:rowOff>
    </xdr:to>
    <xdr:sp macro="" textlink="">
      <xdr:nvSpPr>
        <xdr:cNvPr id="28" name="TekstSylinder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8058150" y="457201"/>
          <a:ext cx="209550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NIGHT</a:t>
          </a:r>
        </a:p>
      </xdr:txBody>
    </xdr:sp>
    <xdr:clientData/>
  </xdr:twoCellAnchor>
  <xdr:twoCellAnchor>
    <xdr:from>
      <xdr:col>15</xdr:col>
      <xdr:colOff>28575</xdr:colOff>
      <xdr:row>2</xdr:row>
      <xdr:rowOff>28575</xdr:rowOff>
    </xdr:from>
    <xdr:to>
      <xdr:col>15</xdr:col>
      <xdr:colOff>247650</xdr:colOff>
      <xdr:row>4</xdr:row>
      <xdr:rowOff>276225</xdr:rowOff>
    </xdr:to>
    <xdr:sp macro="" textlink="">
      <xdr:nvSpPr>
        <xdr:cNvPr id="29" name="TekstSylinder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/>
      </xdr:nvSpPr>
      <xdr:spPr>
        <a:xfrm>
          <a:off x="8305800" y="476250"/>
          <a:ext cx="219075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SEA</a:t>
          </a:r>
        </a:p>
      </xdr:txBody>
    </xdr:sp>
    <xdr:clientData/>
  </xdr:twoCellAnchor>
  <xdr:twoCellAnchor>
    <xdr:from>
      <xdr:col>16</xdr:col>
      <xdr:colOff>28575</xdr:colOff>
      <xdr:row>2</xdr:row>
      <xdr:rowOff>38100</xdr:rowOff>
    </xdr:from>
    <xdr:to>
      <xdr:col>16</xdr:col>
      <xdr:colOff>238125</xdr:colOff>
      <xdr:row>4</xdr:row>
      <xdr:rowOff>266700</xdr:rowOff>
    </xdr:to>
    <xdr:sp macro="" textlink="">
      <xdr:nvSpPr>
        <xdr:cNvPr id="30" name="TekstSylinder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/>
      </xdr:nvSpPr>
      <xdr:spPr>
        <a:xfrm>
          <a:off x="8553450" y="485775"/>
          <a:ext cx="209550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SKI</a:t>
          </a:r>
        </a:p>
      </xdr:txBody>
    </xdr:sp>
    <xdr:clientData/>
  </xdr:twoCellAnchor>
  <xdr:twoCellAnchor>
    <xdr:from>
      <xdr:col>8</xdr:col>
      <xdr:colOff>38100</xdr:colOff>
      <xdr:row>4</xdr:row>
      <xdr:rowOff>9525</xdr:rowOff>
    </xdr:from>
    <xdr:to>
      <xdr:col>9</xdr:col>
      <xdr:colOff>0</xdr:colOff>
      <xdr:row>4</xdr:row>
      <xdr:rowOff>371475</xdr:rowOff>
    </xdr:to>
    <xdr:sp macro="" textlink="">
      <xdr:nvSpPr>
        <xdr:cNvPr id="31" name="TekstSylinder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/>
      </xdr:nvSpPr>
      <xdr:spPr>
        <a:xfrm>
          <a:off x="4181475" y="838200"/>
          <a:ext cx="60960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SE</a:t>
          </a:r>
        </a:p>
      </xdr:txBody>
    </xdr:sp>
    <xdr:clientData/>
  </xdr:twoCellAnchor>
  <xdr:twoCellAnchor>
    <xdr:from>
      <xdr:col>9</xdr:col>
      <xdr:colOff>28575</xdr:colOff>
      <xdr:row>4</xdr:row>
      <xdr:rowOff>38101</xdr:rowOff>
    </xdr:from>
    <xdr:to>
      <xdr:col>10</xdr:col>
      <xdr:colOff>0</xdr:colOff>
      <xdr:row>4</xdr:row>
      <xdr:rowOff>371475</xdr:rowOff>
    </xdr:to>
    <xdr:sp macro="" textlink="">
      <xdr:nvSpPr>
        <xdr:cNvPr id="32" name="TekstSylinder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/>
      </xdr:nvSpPr>
      <xdr:spPr>
        <a:xfrm>
          <a:off x="4819650" y="866776"/>
          <a:ext cx="619125" cy="333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ME</a:t>
          </a:r>
        </a:p>
      </xdr:txBody>
    </xdr:sp>
    <xdr:clientData/>
  </xdr:twoCellAnchor>
  <xdr:twoCellAnchor>
    <xdr:from>
      <xdr:col>17</xdr:col>
      <xdr:colOff>28576</xdr:colOff>
      <xdr:row>4</xdr:row>
      <xdr:rowOff>19049</xdr:rowOff>
    </xdr:from>
    <xdr:to>
      <xdr:col>18</xdr:col>
      <xdr:colOff>1</xdr:colOff>
      <xdr:row>4</xdr:row>
      <xdr:rowOff>371475</xdr:rowOff>
    </xdr:to>
    <xdr:sp macro="" textlink="">
      <xdr:nvSpPr>
        <xdr:cNvPr id="33" name="TekstSylinder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/>
      </xdr:nvSpPr>
      <xdr:spPr>
        <a:xfrm>
          <a:off x="8801101" y="847724"/>
          <a:ext cx="552450" cy="3524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NIGHT</a:t>
          </a:r>
        </a:p>
      </xdr:txBody>
    </xdr:sp>
    <xdr:clientData/>
  </xdr:twoCellAnchor>
  <xdr:twoCellAnchor>
    <xdr:from>
      <xdr:col>18</xdr:col>
      <xdr:colOff>28575</xdr:colOff>
      <xdr:row>4</xdr:row>
      <xdr:rowOff>19049</xdr:rowOff>
    </xdr:from>
    <xdr:to>
      <xdr:col>19</xdr:col>
      <xdr:colOff>0</xdr:colOff>
      <xdr:row>4</xdr:row>
      <xdr:rowOff>361950</xdr:rowOff>
    </xdr:to>
    <xdr:sp macro="" textlink="">
      <xdr:nvSpPr>
        <xdr:cNvPr id="34" name="TekstSylinder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/>
      </xdr:nvSpPr>
      <xdr:spPr>
        <a:xfrm>
          <a:off x="9382125" y="847724"/>
          <a:ext cx="552450" cy="3429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IFR</a:t>
          </a:r>
        </a:p>
      </xdr:txBody>
    </xdr:sp>
    <xdr:clientData/>
  </xdr:twoCellAnchor>
  <xdr:twoCellAnchor>
    <xdr:from>
      <xdr:col>19</xdr:col>
      <xdr:colOff>19050</xdr:colOff>
      <xdr:row>4</xdr:row>
      <xdr:rowOff>9525</xdr:rowOff>
    </xdr:from>
    <xdr:to>
      <xdr:col>20</xdr:col>
      <xdr:colOff>0</xdr:colOff>
      <xdr:row>4</xdr:row>
      <xdr:rowOff>352425</xdr:rowOff>
    </xdr:to>
    <xdr:sp macro="" textlink="">
      <xdr:nvSpPr>
        <xdr:cNvPr id="35" name="TekstSylinder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/>
      </xdr:nvSpPr>
      <xdr:spPr>
        <a:xfrm>
          <a:off x="9953625" y="838200"/>
          <a:ext cx="6286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PILOT-IN-COMMAND</a:t>
          </a:r>
          <a:endParaRPr lang="nb-NO" sz="800"/>
        </a:p>
      </xdr:txBody>
    </xdr:sp>
    <xdr:clientData/>
  </xdr:twoCellAnchor>
  <xdr:twoCellAnchor>
    <xdr:from>
      <xdr:col>20</xdr:col>
      <xdr:colOff>28575</xdr:colOff>
      <xdr:row>4</xdr:row>
      <xdr:rowOff>9525</xdr:rowOff>
    </xdr:from>
    <xdr:to>
      <xdr:col>21</xdr:col>
      <xdr:colOff>0</xdr:colOff>
      <xdr:row>4</xdr:row>
      <xdr:rowOff>371475</xdr:rowOff>
    </xdr:to>
    <xdr:sp macro="" textlink="">
      <xdr:nvSpPr>
        <xdr:cNvPr id="36" name="TekstSylinder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 txBox="1"/>
      </xdr:nvSpPr>
      <xdr:spPr>
        <a:xfrm>
          <a:off x="10610850" y="838200"/>
          <a:ext cx="619125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CO-PILOT</a:t>
          </a:r>
        </a:p>
      </xdr:txBody>
    </xdr:sp>
    <xdr:clientData/>
  </xdr:twoCellAnchor>
  <xdr:oneCellAnchor>
    <xdr:from>
      <xdr:col>21</xdr:col>
      <xdr:colOff>28575</xdr:colOff>
      <xdr:row>4</xdr:row>
      <xdr:rowOff>19050</xdr:rowOff>
    </xdr:from>
    <xdr:ext cx="619125" cy="342900"/>
    <xdr:sp macro="" textlink="">
      <xdr:nvSpPr>
        <xdr:cNvPr id="37" name="TekstSylinder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/>
      </xdr:nvSpPr>
      <xdr:spPr>
        <a:xfrm>
          <a:off x="11258550" y="847725"/>
          <a:ext cx="619125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nb-NO" sz="700"/>
            <a:t>DUAL</a:t>
          </a:r>
        </a:p>
      </xdr:txBody>
    </xdr:sp>
    <xdr:clientData/>
  </xdr:oneCellAnchor>
  <xdr:twoCellAnchor>
    <xdr:from>
      <xdr:col>22</xdr:col>
      <xdr:colOff>9525</xdr:colOff>
      <xdr:row>4</xdr:row>
      <xdr:rowOff>9524</xdr:rowOff>
    </xdr:from>
    <xdr:to>
      <xdr:col>23</xdr:col>
      <xdr:colOff>0</xdr:colOff>
      <xdr:row>4</xdr:row>
      <xdr:rowOff>371475</xdr:rowOff>
    </xdr:to>
    <xdr:sp macro="" textlink="">
      <xdr:nvSpPr>
        <xdr:cNvPr id="38" name="TekstSylinder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/>
      </xdr:nvSpPr>
      <xdr:spPr>
        <a:xfrm>
          <a:off x="11887200" y="838199"/>
          <a:ext cx="638175" cy="361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INSTRUCTOR</a:t>
          </a:r>
        </a:p>
      </xdr:txBody>
    </xdr:sp>
    <xdr:clientData/>
  </xdr:twoCellAnchor>
  <xdr:twoCellAnchor>
    <xdr:from>
      <xdr:col>25</xdr:col>
      <xdr:colOff>19050</xdr:colOff>
      <xdr:row>4</xdr:row>
      <xdr:rowOff>19049</xdr:rowOff>
    </xdr:from>
    <xdr:to>
      <xdr:col>26</xdr:col>
      <xdr:colOff>0</xdr:colOff>
      <xdr:row>4</xdr:row>
      <xdr:rowOff>371474</xdr:rowOff>
    </xdr:to>
    <xdr:sp macro="" textlink="">
      <xdr:nvSpPr>
        <xdr:cNvPr id="39" name="TekstSylinder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/>
      </xdr:nvSpPr>
      <xdr:spPr>
        <a:xfrm>
          <a:off x="14116050" y="847724"/>
          <a:ext cx="6286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600"/>
            <a:t>TOTAL TIME OF SESSION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733425</xdr:colOff>
      <xdr:row>0</xdr:row>
      <xdr:rowOff>228600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38100" y="38100"/>
          <a:ext cx="6762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</a:t>
          </a:r>
        </a:p>
      </xdr:txBody>
    </xdr:sp>
    <xdr:clientData/>
  </xdr:twoCellAnchor>
  <xdr:twoCellAnchor>
    <xdr:from>
      <xdr:col>1</xdr:col>
      <xdr:colOff>38100</xdr:colOff>
      <xdr:row>0</xdr:row>
      <xdr:rowOff>28575</xdr:rowOff>
    </xdr:from>
    <xdr:to>
      <xdr:col>2</xdr:col>
      <xdr:colOff>352425</xdr:colOff>
      <xdr:row>0</xdr:row>
      <xdr:rowOff>228600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752475" y="28575"/>
          <a:ext cx="6953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2</a:t>
          </a:r>
        </a:p>
      </xdr:txBody>
    </xdr:sp>
    <xdr:clientData/>
  </xdr:twoCellAnchor>
  <xdr:twoCellAnchor>
    <xdr:from>
      <xdr:col>3</xdr:col>
      <xdr:colOff>38100</xdr:colOff>
      <xdr:row>0</xdr:row>
      <xdr:rowOff>19050</xdr:rowOff>
    </xdr:from>
    <xdr:to>
      <xdr:col>4</xdr:col>
      <xdr:colOff>352425</xdr:colOff>
      <xdr:row>0</xdr:row>
      <xdr:rowOff>238125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514475" y="19050"/>
          <a:ext cx="69532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3</a:t>
          </a:r>
        </a:p>
      </xdr:txBody>
    </xdr:sp>
    <xdr:clientData/>
  </xdr:twoCellAnchor>
  <xdr:twoCellAnchor>
    <xdr:from>
      <xdr:col>6</xdr:col>
      <xdr:colOff>38100</xdr:colOff>
      <xdr:row>0</xdr:row>
      <xdr:rowOff>19050</xdr:rowOff>
    </xdr:from>
    <xdr:to>
      <xdr:col>7</xdr:col>
      <xdr:colOff>742950</xdr:colOff>
      <xdr:row>0</xdr:row>
      <xdr:rowOff>238125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2657475" y="19050"/>
          <a:ext cx="14668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4</a:t>
          </a:r>
        </a:p>
      </xdr:txBody>
    </xdr:sp>
    <xdr:clientData/>
  </xdr:twoCellAnchor>
  <xdr:twoCellAnchor>
    <xdr:from>
      <xdr:col>8</xdr:col>
      <xdr:colOff>38100</xdr:colOff>
      <xdr:row>0</xdr:row>
      <xdr:rowOff>38099</xdr:rowOff>
    </xdr:from>
    <xdr:to>
      <xdr:col>11</xdr:col>
      <xdr:colOff>0</xdr:colOff>
      <xdr:row>0</xdr:row>
      <xdr:rowOff>238124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4181475" y="38099"/>
          <a:ext cx="19050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5</a:t>
          </a:r>
        </a:p>
      </xdr:txBody>
    </xdr:sp>
    <xdr:clientData/>
  </xdr:twoCellAnchor>
  <xdr:twoCellAnchor>
    <xdr:from>
      <xdr:col>11</xdr:col>
      <xdr:colOff>38100</xdr:colOff>
      <xdr:row>0</xdr:row>
      <xdr:rowOff>38099</xdr:rowOff>
    </xdr:from>
    <xdr:to>
      <xdr:col>12</xdr:col>
      <xdr:colOff>0</xdr:colOff>
      <xdr:row>0</xdr:row>
      <xdr:rowOff>238124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6124575" y="38099"/>
          <a:ext cx="6096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6</a:t>
          </a:r>
        </a:p>
      </xdr:txBody>
    </xdr:sp>
    <xdr:clientData/>
  </xdr:twoCellAnchor>
  <xdr:twoCellAnchor>
    <xdr:from>
      <xdr:col>12</xdr:col>
      <xdr:colOff>38100</xdr:colOff>
      <xdr:row>0</xdr:row>
      <xdr:rowOff>28575</xdr:rowOff>
    </xdr:from>
    <xdr:to>
      <xdr:col>12</xdr:col>
      <xdr:colOff>1009650</xdr:colOff>
      <xdr:row>0</xdr:row>
      <xdr:rowOff>238125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6772275" y="28575"/>
          <a:ext cx="9715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7</a:t>
          </a:r>
        </a:p>
      </xdr:txBody>
    </xdr:sp>
    <xdr:clientData/>
  </xdr:twoCellAnchor>
  <xdr:twoCellAnchor>
    <xdr:from>
      <xdr:col>13</xdr:col>
      <xdr:colOff>28575</xdr:colOff>
      <xdr:row>0</xdr:row>
      <xdr:rowOff>19050</xdr:rowOff>
    </xdr:from>
    <xdr:to>
      <xdr:col>16</xdr:col>
      <xdr:colOff>219075</xdr:colOff>
      <xdr:row>0</xdr:row>
      <xdr:rowOff>238125</xdr:rowOff>
    </xdr:to>
    <xdr:sp macro="" textlink="">
      <xdr:nvSpPr>
        <xdr:cNvPr id="9" name="TekstSylinder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7810500" y="19050"/>
          <a:ext cx="9334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8</a:t>
          </a:r>
        </a:p>
      </xdr:txBody>
    </xdr:sp>
    <xdr:clientData/>
  </xdr:twoCellAnchor>
  <xdr:twoCellAnchor>
    <xdr:from>
      <xdr:col>17</xdr:col>
      <xdr:colOff>28575</xdr:colOff>
      <xdr:row>0</xdr:row>
      <xdr:rowOff>19050</xdr:rowOff>
    </xdr:from>
    <xdr:to>
      <xdr:col>19</xdr:col>
      <xdr:colOff>0</xdr:colOff>
      <xdr:row>0</xdr:row>
      <xdr:rowOff>238125</xdr:rowOff>
    </xdr:to>
    <xdr:sp macro="" textlink="">
      <xdr:nvSpPr>
        <xdr:cNvPr id="10" name="TekstSylinder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8801100" y="19050"/>
          <a:ext cx="113347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9</a:t>
          </a:r>
        </a:p>
      </xdr:txBody>
    </xdr:sp>
    <xdr:clientData/>
  </xdr:twoCellAnchor>
  <xdr:twoCellAnchor>
    <xdr:from>
      <xdr:col>19</xdr:col>
      <xdr:colOff>38100</xdr:colOff>
      <xdr:row>0</xdr:row>
      <xdr:rowOff>28575</xdr:rowOff>
    </xdr:from>
    <xdr:to>
      <xdr:col>23</xdr:col>
      <xdr:colOff>0</xdr:colOff>
      <xdr:row>0</xdr:row>
      <xdr:rowOff>228600</xdr:rowOff>
    </xdr:to>
    <xdr:sp macro="" textlink="">
      <xdr:nvSpPr>
        <xdr:cNvPr id="11" name="TekstSylinder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9972675" y="28575"/>
          <a:ext cx="25527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10</a:t>
          </a:r>
        </a:p>
      </xdr:txBody>
    </xdr:sp>
    <xdr:clientData/>
  </xdr:twoCellAnchor>
  <xdr:twoCellAnchor>
    <xdr:from>
      <xdr:col>23</xdr:col>
      <xdr:colOff>47625</xdr:colOff>
      <xdr:row>0</xdr:row>
      <xdr:rowOff>19050</xdr:rowOff>
    </xdr:from>
    <xdr:to>
      <xdr:col>26</xdr:col>
      <xdr:colOff>0</xdr:colOff>
      <xdr:row>0</xdr:row>
      <xdr:rowOff>238125</xdr:rowOff>
    </xdr:to>
    <xdr:sp macro="" textlink="">
      <xdr:nvSpPr>
        <xdr:cNvPr id="12" name="TekstSylinder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12573000" y="19050"/>
          <a:ext cx="217170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11</a:t>
          </a:r>
        </a:p>
      </xdr:txBody>
    </xdr:sp>
    <xdr:clientData/>
  </xdr:twoCellAnchor>
  <xdr:twoCellAnchor>
    <xdr:from>
      <xdr:col>26</xdr:col>
      <xdr:colOff>28575</xdr:colOff>
      <xdr:row>0</xdr:row>
      <xdr:rowOff>38099</xdr:rowOff>
    </xdr:from>
    <xdr:to>
      <xdr:col>27</xdr:col>
      <xdr:colOff>0</xdr:colOff>
      <xdr:row>0</xdr:row>
      <xdr:rowOff>238124</xdr:rowOff>
    </xdr:to>
    <xdr:sp macro="" textlink="">
      <xdr:nvSpPr>
        <xdr:cNvPr id="13" name="TekstSylinder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14773275" y="38099"/>
          <a:ext cx="18002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12</a:t>
          </a:r>
        </a:p>
      </xdr:txBody>
    </xdr:sp>
    <xdr:clientData/>
  </xdr:twoCellAnchor>
  <xdr:twoCellAnchor>
    <xdr:from>
      <xdr:col>0</xdr:col>
      <xdr:colOff>19049</xdr:colOff>
      <xdr:row>1</xdr:row>
      <xdr:rowOff>19050</xdr:rowOff>
    </xdr:from>
    <xdr:to>
      <xdr:col>1</xdr:col>
      <xdr:colOff>0</xdr:colOff>
      <xdr:row>4</xdr:row>
      <xdr:rowOff>361950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19049" y="276225"/>
          <a:ext cx="69532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DATE </a:t>
          </a:r>
          <a:r>
            <a:rPr lang="nb-NO" sz="800" b="0"/>
            <a:t>(dd.mm.yy)</a:t>
          </a:r>
          <a:endParaRPr lang="nb-NO" sz="800" b="1"/>
        </a:p>
      </xdr:txBody>
    </xdr:sp>
    <xdr:clientData/>
  </xdr:twoCellAnchor>
  <xdr:twoCellAnchor>
    <xdr:from>
      <xdr:col>1</xdr:col>
      <xdr:colOff>19050</xdr:colOff>
      <xdr:row>1</xdr:row>
      <xdr:rowOff>28576</xdr:rowOff>
    </xdr:from>
    <xdr:to>
      <xdr:col>2</xdr:col>
      <xdr:colOff>390525</xdr:colOff>
      <xdr:row>3</xdr:row>
      <xdr:rowOff>161926</xdr:rowOff>
    </xdr:to>
    <xdr:sp macro="" textlink="">
      <xdr:nvSpPr>
        <xdr:cNvPr id="15" name="TekstSylinder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733425" y="285751"/>
          <a:ext cx="742950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DEPARTURE</a:t>
          </a:r>
        </a:p>
      </xdr:txBody>
    </xdr:sp>
    <xdr:clientData/>
  </xdr:twoCellAnchor>
  <xdr:twoCellAnchor>
    <xdr:from>
      <xdr:col>3</xdr:col>
      <xdr:colOff>28575</xdr:colOff>
      <xdr:row>1</xdr:row>
      <xdr:rowOff>19050</xdr:rowOff>
    </xdr:from>
    <xdr:to>
      <xdr:col>6</xdr:col>
      <xdr:colOff>0</xdr:colOff>
      <xdr:row>3</xdr:row>
      <xdr:rowOff>171450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1504950" y="276225"/>
          <a:ext cx="1114425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ARRIVAL</a:t>
          </a:r>
        </a:p>
      </xdr:txBody>
    </xdr:sp>
    <xdr:clientData/>
  </xdr:twoCellAnchor>
  <xdr:twoCellAnchor>
    <xdr:from>
      <xdr:col>6</xdr:col>
      <xdr:colOff>19050</xdr:colOff>
      <xdr:row>1</xdr:row>
      <xdr:rowOff>19050</xdr:rowOff>
    </xdr:from>
    <xdr:to>
      <xdr:col>7</xdr:col>
      <xdr:colOff>800100</xdr:colOff>
      <xdr:row>3</xdr:row>
      <xdr:rowOff>161925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/>
      </xdr:nvSpPr>
      <xdr:spPr>
        <a:xfrm>
          <a:off x="2638425" y="276225"/>
          <a:ext cx="15049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AIRCRAFT</a:t>
          </a:r>
        </a:p>
      </xdr:txBody>
    </xdr:sp>
    <xdr:clientData/>
  </xdr:twoCellAnchor>
  <xdr:twoCellAnchor>
    <xdr:from>
      <xdr:col>8</xdr:col>
      <xdr:colOff>28575</xdr:colOff>
      <xdr:row>1</xdr:row>
      <xdr:rowOff>28574</xdr:rowOff>
    </xdr:from>
    <xdr:to>
      <xdr:col>10</xdr:col>
      <xdr:colOff>0</xdr:colOff>
      <xdr:row>3</xdr:row>
      <xdr:rowOff>171449</xdr:rowOff>
    </xdr:to>
    <xdr:sp macro="" textlink="">
      <xdr:nvSpPr>
        <xdr:cNvPr id="18" name="TekstSylinder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4171950" y="285749"/>
          <a:ext cx="126682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SINGLE</a:t>
          </a:r>
          <a:r>
            <a:rPr lang="nb-NO" sz="800" b="1" baseline="0"/>
            <a:t> PILOT AIRCRAFT TIME</a:t>
          </a:r>
          <a:endParaRPr lang="nb-NO" sz="800" b="1"/>
        </a:p>
      </xdr:txBody>
    </xdr:sp>
    <xdr:clientData/>
  </xdr:twoCellAnchor>
  <xdr:twoCellAnchor>
    <xdr:from>
      <xdr:col>10</xdr:col>
      <xdr:colOff>19051</xdr:colOff>
      <xdr:row>1</xdr:row>
      <xdr:rowOff>19049</xdr:rowOff>
    </xdr:from>
    <xdr:to>
      <xdr:col>10</xdr:col>
      <xdr:colOff>866775</xdr:colOff>
      <xdr:row>4</xdr:row>
      <xdr:rowOff>190500</xdr:rowOff>
    </xdr:to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/>
      </xdr:nvSpPr>
      <xdr:spPr>
        <a:xfrm>
          <a:off x="5457826" y="276224"/>
          <a:ext cx="628649" cy="742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MULTI PILOT AIRCRAFT</a:t>
          </a:r>
          <a:r>
            <a:rPr lang="nb-NO" sz="800" b="1" baseline="0"/>
            <a:t> TIME</a:t>
          </a:r>
          <a:endParaRPr lang="nb-NO" sz="800" b="1"/>
        </a:p>
      </xdr:txBody>
    </xdr:sp>
    <xdr:clientData/>
  </xdr:twoCellAnchor>
  <xdr:twoCellAnchor>
    <xdr:from>
      <xdr:col>11</xdr:col>
      <xdr:colOff>28577</xdr:colOff>
      <xdr:row>1</xdr:row>
      <xdr:rowOff>38099</xdr:rowOff>
    </xdr:from>
    <xdr:to>
      <xdr:col>12</xdr:col>
      <xdr:colOff>0</xdr:colOff>
      <xdr:row>4</xdr:row>
      <xdr:rowOff>352425</xdr:rowOff>
    </xdr:to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/>
      </xdr:nvSpPr>
      <xdr:spPr>
        <a:xfrm>
          <a:off x="6115052" y="295274"/>
          <a:ext cx="619123" cy="885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TOTAL TIME OF FLIGHT</a:t>
          </a:r>
        </a:p>
      </xdr:txBody>
    </xdr:sp>
    <xdr:clientData/>
  </xdr:twoCellAnchor>
  <xdr:twoCellAnchor>
    <xdr:from>
      <xdr:col>12</xdr:col>
      <xdr:colOff>28575</xdr:colOff>
      <xdr:row>1</xdr:row>
      <xdr:rowOff>28574</xdr:rowOff>
    </xdr:from>
    <xdr:to>
      <xdr:col>12</xdr:col>
      <xdr:colOff>1104900</xdr:colOff>
      <xdr:row>4</xdr:row>
      <xdr:rowOff>266699</xdr:rowOff>
    </xdr:to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/>
      </xdr:nvSpPr>
      <xdr:spPr>
        <a:xfrm>
          <a:off x="6762750" y="285749"/>
          <a:ext cx="1019175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NAME PIC</a:t>
          </a:r>
        </a:p>
      </xdr:txBody>
    </xdr:sp>
    <xdr:clientData/>
  </xdr:twoCellAnchor>
  <xdr:twoCellAnchor>
    <xdr:from>
      <xdr:col>13</xdr:col>
      <xdr:colOff>28575</xdr:colOff>
      <xdr:row>1</xdr:row>
      <xdr:rowOff>19049</xdr:rowOff>
    </xdr:from>
    <xdr:to>
      <xdr:col>16</xdr:col>
      <xdr:colOff>247650</xdr:colOff>
      <xdr:row>1</xdr:row>
      <xdr:rowOff>180974</xdr:rowOff>
    </xdr:to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/>
      </xdr:nvSpPr>
      <xdr:spPr>
        <a:xfrm>
          <a:off x="7810500" y="276224"/>
          <a:ext cx="962025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LANDINGS</a:t>
          </a:r>
        </a:p>
      </xdr:txBody>
    </xdr:sp>
    <xdr:clientData/>
  </xdr:twoCellAnchor>
  <xdr:twoCellAnchor>
    <xdr:from>
      <xdr:col>17</xdr:col>
      <xdr:colOff>38100</xdr:colOff>
      <xdr:row>1</xdr:row>
      <xdr:rowOff>19050</xdr:rowOff>
    </xdr:from>
    <xdr:to>
      <xdr:col>19</xdr:col>
      <xdr:colOff>0</xdr:colOff>
      <xdr:row>3</xdr:row>
      <xdr:rowOff>171450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/>
      </xdr:nvSpPr>
      <xdr:spPr>
        <a:xfrm>
          <a:off x="8810625" y="276225"/>
          <a:ext cx="11239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OPERATIONAL CONDITION TIME</a:t>
          </a:r>
        </a:p>
      </xdr:txBody>
    </xdr:sp>
    <xdr:clientData/>
  </xdr:twoCellAnchor>
  <xdr:twoCellAnchor>
    <xdr:from>
      <xdr:col>19</xdr:col>
      <xdr:colOff>28575</xdr:colOff>
      <xdr:row>1</xdr:row>
      <xdr:rowOff>28575</xdr:rowOff>
    </xdr:from>
    <xdr:to>
      <xdr:col>23</xdr:col>
      <xdr:colOff>0</xdr:colOff>
      <xdr:row>3</xdr:row>
      <xdr:rowOff>152400</xdr:rowOff>
    </xdr:to>
    <xdr:sp macro="" textlink="">
      <xdr:nvSpPr>
        <xdr:cNvPr id="24" name="TekstSylinder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/>
      </xdr:nvSpPr>
      <xdr:spPr>
        <a:xfrm>
          <a:off x="9963150" y="285750"/>
          <a:ext cx="25622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PILOT FUNCTION TIME</a:t>
          </a:r>
        </a:p>
      </xdr:txBody>
    </xdr:sp>
    <xdr:clientData/>
  </xdr:twoCellAnchor>
  <xdr:twoCellAnchor>
    <xdr:from>
      <xdr:col>23</xdr:col>
      <xdr:colOff>28575</xdr:colOff>
      <xdr:row>1</xdr:row>
      <xdr:rowOff>19050</xdr:rowOff>
    </xdr:from>
    <xdr:to>
      <xdr:col>26</xdr:col>
      <xdr:colOff>0</xdr:colOff>
      <xdr:row>3</xdr:row>
      <xdr:rowOff>161925</xdr:rowOff>
    </xdr:to>
    <xdr:sp macro="" textlink="">
      <xdr:nvSpPr>
        <xdr:cNvPr id="25" name="TekstSylinder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/>
      </xdr:nvSpPr>
      <xdr:spPr>
        <a:xfrm>
          <a:off x="12553950" y="276225"/>
          <a:ext cx="21907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SYNTHETIC TRAINING DEVICES SESSION</a:t>
          </a:r>
        </a:p>
      </xdr:txBody>
    </xdr:sp>
    <xdr:clientData/>
  </xdr:twoCellAnchor>
  <xdr:twoCellAnchor>
    <xdr:from>
      <xdr:col>26</xdr:col>
      <xdr:colOff>19050</xdr:colOff>
      <xdr:row>1</xdr:row>
      <xdr:rowOff>9525</xdr:rowOff>
    </xdr:from>
    <xdr:to>
      <xdr:col>27</xdr:col>
      <xdr:colOff>0</xdr:colOff>
      <xdr:row>4</xdr:row>
      <xdr:rowOff>142875</xdr:rowOff>
    </xdr:to>
    <xdr:sp macro="" textlink="">
      <xdr:nvSpPr>
        <xdr:cNvPr id="26" name="TekstSylinder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/>
      </xdr:nvSpPr>
      <xdr:spPr>
        <a:xfrm>
          <a:off x="14763750" y="266700"/>
          <a:ext cx="1809750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REMARKS AND ENDORSEMENTS</a:t>
          </a:r>
        </a:p>
      </xdr:txBody>
    </xdr:sp>
    <xdr:clientData/>
  </xdr:twoCellAnchor>
  <xdr:twoCellAnchor>
    <xdr:from>
      <xdr:col>13</xdr:col>
      <xdr:colOff>38100</xdr:colOff>
      <xdr:row>2</xdr:row>
      <xdr:rowOff>19050</xdr:rowOff>
    </xdr:from>
    <xdr:to>
      <xdr:col>13</xdr:col>
      <xdr:colOff>228600</xdr:colOff>
      <xdr:row>4</xdr:row>
      <xdr:rowOff>257175</xdr:rowOff>
    </xdr:to>
    <xdr:sp macro="" textlink="">
      <xdr:nvSpPr>
        <xdr:cNvPr id="27" name="TekstSylinder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/>
      </xdr:nvSpPr>
      <xdr:spPr>
        <a:xfrm>
          <a:off x="7820025" y="466725"/>
          <a:ext cx="19050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D</a:t>
          </a:r>
        </a:p>
        <a:p>
          <a:pPr algn="ctr"/>
          <a:r>
            <a:rPr lang="nb-NO" sz="700"/>
            <a:t>A</a:t>
          </a:r>
        </a:p>
        <a:p>
          <a:pPr algn="ctr"/>
          <a:r>
            <a:rPr lang="nb-NO" sz="700"/>
            <a:t>Y</a:t>
          </a:r>
        </a:p>
      </xdr:txBody>
    </xdr:sp>
    <xdr:clientData/>
  </xdr:twoCellAnchor>
  <xdr:twoCellAnchor>
    <xdr:from>
      <xdr:col>14</xdr:col>
      <xdr:colOff>28575</xdr:colOff>
      <xdr:row>2</xdr:row>
      <xdr:rowOff>9526</xdr:rowOff>
    </xdr:from>
    <xdr:to>
      <xdr:col>14</xdr:col>
      <xdr:colOff>238125</xdr:colOff>
      <xdr:row>4</xdr:row>
      <xdr:rowOff>276225</xdr:rowOff>
    </xdr:to>
    <xdr:sp macro="" textlink="">
      <xdr:nvSpPr>
        <xdr:cNvPr id="28" name="TekstSylinder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/>
      </xdr:nvSpPr>
      <xdr:spPr>
        <a:xfrm>
          <a:off x="8058150" y="457201"/>
          <a:ext cx="209550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NIGHT</a:t>
          </a:r>
        </a:p>
      </xdr:txBody>
    </xdr:sp>
    <xdr:clientData/>
  </xdr:twoCellAnchor>
  <xdr:twoCellAnchor>
    <xdr:from>
      <xdr:col>15</xdr:col>
      <xdr:colOff>28575</xdr:colOff>
      <xdr:row>2</xdr:row>
      <xdr:rowOff>28575</xdr:rowOff>
    </xdr:from>
    <xdr:to>
      <xdr:col>15</xdr:col>
      <xdr:colOff>247650</xdr:colOff>
      <xdr:row>4</xdr:row>
      <xdr:rowOff>276225</xdr:rowOff>
    </xdr:to>
    <xdr:sp macro="" textlink="">
      <xdr:nvSpPr>
        <xdr:cNvPr id="29" name="TekstSylinder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/>
      </xdr:nvSpPr>
      <xdr:spPr>
        <a:xfrm>
          <a:off x="8305800" y="476250"/>
          <a:ext cx="219075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SEA</a:t>
          </a:r>
        </a:p>
      </xdr:txBody>
    </xdr:sp>
    <xdr:clientData/>
  </xdr:twoCellAnchor>
  <xdr:twoCellAnchor>
    <xdr:from>
      <xdr:col>16</xdr:col>
      <xdr:colOff>28575</xdr:colOff>
      <xdr:row>2</xdr:row>
      <xdr:rowOff>38100</xdr:rowOff>
    </xdr:from>
    <xdr:to>
      <xdr:col>16</xdr:col>
      <xdr:colOff>238125</xdr:colOff>
      <xdr:row>4</xdr:row>
      <xdr:rowOff>266700</xdr:rowOff>
    </xdr:to>
    <xdr:sp macro="" textlink="">
      <xdr:nvSpPr>
        <xdr:cNvPr id="30" name="TekstSylinder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/>
      </xdr:nvSpPr>
      <xdr:spPr>
        <a:xfrm>
          <a:off x="8553450" y="485775"/>
          <a:ext cx="209550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SKI</a:t>
          </a:r>
        </a:p>
      </xdr:txBody>
    </xdr:sp>
    <xdr:clientData/>
  </xdr:twoCellAnchor>
  <xdr:twoCellAnchor>
    <xdr:from>
      <xdr:col>8</xdr:col>
      <xdr:colOff>38100</xdr:colOff>
      <xdr:row>4</xdr:row>
      <xdr:rowOff>9525</xdr:rowOff>
    </xdr:from>
    <xdr:to>
      <xdr:col>9</xdr:col>
      <xdr:colOff>0</xdr:colOff>
      <xdr:row>4</xdr:row>
      <xdr:rowOff>371475</xdr:rowOff>
    </xdr:to>
    <xdr:sp macro="" textlink="">
      <xdr:nvSpPr>
        <xdr:cNvPr id="31" name="TekstSylinder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/>
      </xdr:nvSpPr>
      <xdr:spPr>
        <a:xfrm>
          <a:off x="4181475" y="838200"/>
          <a:ext cx="60960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SE</a:t>
          </a:r>
        </a:p>
      </xdr:txBody>
    </xdr:sp>
    <xdr:clientData/>
  </xdr:twoCellAnchor>
  <xdr:twoCellAnchor>
    <xdr:from>
      <xdr:col>9</xdr:col>
      <xdr:colOff>28575</xdr:colOff>
      <xdr:row>4</xdr:row>
      <xdr:rowOff>38101</xdr:rowOff>
    </xdr:from>
    <xdr:to>
      <xdr:col>10</xdr:col>
      <xdr:colOff>0</xdr:colOff>
      <xdr:row>4</xdr:row>
      <xdr:rowOff>371475</xdr:rowOff>
    </xdr:to>
    <xdr:sp macro="" textlink="">
      <xdr:nvSpPr>
        <xdr:cNvPr id="32" name="TekstSylinder 3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/>
      </xdr:nvSpPr>
      <xdr:spPr>
        <a:xfrm>
          <a:off x="4819650" y="866776"/>
          <a:ext cx="619125" cy="333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ME</a:t>
          </a:r>
        </a:p>
      </xdr:txBody>
    </xdr:sp>
    <xdr:clientData/>
  </xdr:twoCellAnchor>
  <xdr:twoCellAnchor>
    <xdr:from>
      <xdr:col>17</xdr:col>
      <xdr:colOff>28576</xdr:colOff>
      <xdr:row>4</xdr:row>
      <xdr:rowOff>19049</xdr:rowOff>
    </xdr:from>
    <xdr:to>
      <xdr:col>18</xdr:col>
      <xdr:colOff>1</xdr:colOff>
      <xdr:row>4</xdr:row>
      <xdr:rowOff>371475</xdr:rowOff>
    </xdr:to>
    <xdr:sp macro="" textlink="">
      <xdr:nvSpPr>
        <xdr:cNvPr id="33" name="TekstSylinder 3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/>
      </xdr:nvSpPr>
      <xdr:spPr>
        <a:xfrm>
          <a:off x="8801101" y="847724"/>
          <a:ext cx="552450" cy="3524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NIGHT</a:t>
          </a:r>
        </a:p>
      </xdr:txBody>
    </xdr:sp>
    <xdr:clientData/>
  </xdr:twoCellAnchor>
  <xdr:twoCellAnchor>
    <xdr:from>
      <xdr:col>18</xdr:col>
      <xdr:colOff>28575</xdr:colOff>
      <xdr:row>4</xdr:row>
      <xdr:rowOff>19049</xdr:rowOff>
    </xdr:from>
    <xdr:to>
      <xdr:col>19</xdr:col>
      <xdr:colOff>0</xdr:colOff>
      <xdr:row>4</xdr:row>
      <xdr:rowOff>361950</xdr:rowOff>
    </xdr:to>
    <xdr:sp macro="" textlink="">
      <xdr:nvSpPr>
        <xdr:cNvPr id="34" name="TekstSylinder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/>
      </xdr:nvSpPr>
      <xdr:spPr>
        <a:xfrm>
          <a:off x="9382125" y="847724"/>
          <a:ext cx="552450" cy="3429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IFR</a:t>
          </a:r>
        </a:p>
      </xdr:txBody>
    </xdr:sp>
    <xdr:clientData/>
  </xdr:twoCellAnchor>
  <xdr:twoCellAnchor>
    <xdr:from>
      <xdr:col>19</xdr:col>
      <xdr:colOff>19050</xdr:colOff>
      <xdr:row>4</xdr:row>
      <xdr:rowOff>9525</xdr:rowOff>
    </xdr:from>
    <xdr:to>
      <xdr:col>20</xdr:col>
      <xdr:colOff>0</xdr:colOff>
      <xdr:row>4</xdr:row>
      <xdr:rowOff>352425</xdr:rowOff>
    </xdr:to>
    <xdr:sp macro="" textlink="">
      <xdr:nvSpPr>
        <xdr:cNvPr id="35" name="TekstSylinder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/>
      </xdr:nvSpPr>
      <xdr:spPr>
        <a:xfrm>
          <a:off x="9953625" y="838200"/>
          <a:ext cx="6286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PILOT-IN-COMMAND</a:t>
          </a:r>
          <a:endParaRPr lang="nb-NO" sz="800"/>
        </a:p>
      </xdr:txBody>
    </xdr:sp>
    <xdr:clientData/>
  </xdr:twoCellAnchor>
  <xdr:twoCellAnchor>
    <xdr:from>
      <xdr:col>20</xdr:col>
      <xdr:colOff>28575</xdr:colOff>
      <xdr:row>4</xdr:row>
      <xdr:rowOff>9525</xdr:rowOff>
    </xdr:from>
    <xdr:to>
      <xdr:col>21</xdr:col>
      <xdr:colOff>0</xdr:colOff>
      <xdr:row>4</xdr:row>
      <xdr:rowOff>371475</xdr:rowOff>
    </xdr:to>
    <xdr:sp macro="" textlink="">
      <xdr:nvSpPr>
        <xdr:cNvPr id="36" name="TekstSylinder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/>
      </xdr:nvSpPr>
      <xdr:spPr>
        <a:xfrm>
          <a:off x="10610850" y="838200"/>
          <a:ext cx="619125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CO-PILOT</a:t>
          </a:r>
        </a:p>
      </xdr:txBody>
    </xdr:sp>
    <xdr:clientData/>
  </xdr:twoCellAnchor>
  <xdr:oneCellAnchor>
    <xdr:from>
      <xdr:col>21</xdr:col>
      <xdr:colOff>28575</xdr:colOff>
      <xdr:row>4</xdr:row>
      <xdr:rowOff>19050</xdr:rowOff>
    </xdr:from>
    <xdr:ext cx="619125" cy="342900"/>
    <xdr:sp macro="" textlink="">
      <xdr:nvSpPr>
        <xdr:cNvPr id="37" name="TekstSylinder 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/>
      </xdr:nvSpPr>
      <xdr:spPr>
        <a:xfrm>
          <a:off x="11258550" y="847725"/>
          <a:ext cx="619125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nb-NO" sz="700"/>
            <a:t>DUAL</a:t>
          </a:r>
        </a:p>
      </xdr:txBody>
    </xdr:sp>
    <xdr:clientData/>
  </xdr:oneCellAnchor>
  <xdr:twoCellAnchor>
    <xdr:from>
      <xdr:col>22</xdr:col>
      <xdr:colOff>9525</xdr:colOff>
      <xdr:row>4</xdr:row>
      <xdr:rowOff>9524</xdr:rowOff>
    </xdr:from>
    <xdr:to>
      <xdr:col>23</xdr:col>
      <xdr:colOff>0</xdr:colOff>
      <xdr:row>4</xdr:row>
      <xdr:rowOff>371475</xdr:rowOff>
    </xdr:to>
    <xdr:sp macro="" textlink="">
      <xdr:nvSpPr>
        <xdr:cNvPr id="38" name="TekstSylinder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/>
      </xdr:nvSpPr>
      <xdr:spPr>
        <a:xfrm>
          <a:off x="11887200" y="838199"/>
          <a:ext cx="638175" cy="361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INSTRUCTOR</a:t>
          </a:r>
        </a:p>
      </xdr:txBody>
    </xdr:sp>
    <xdr:clientData/>
  </xdr:twoCellAnchor>
  <xdr:twoCellAnchor>
    <xdr:from>
      <xdr:col>25</xdr:col>
      <xdr:colOff>19050</xdr:colOff>
      <xdr:row>4</xdr:row>
      <xdr:rowOff>19049</xdr:rowOff>
    </xdr:from>
    <xdr:to>
      <xdr:col>26</xdr:col>
      <xdr:colOff>0</xdr:colOff>
      <xdr:row>4</xdr:row>
      <xdr:rowOff>371474</xdr:rowOff>
    </xdr:to>
    <xdr:sp macro="" textlink="">
      <xdr:nvSpPr>
        <xdr:cNvPr id="39" name="TekstSylinder 38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/>
      </xdr:nvSpPr>
      <xdr:spPr>
        <a:xfrm>
          <a:off x="14116050" y="847724"/>
          <a:ext cx="6286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600"/>
            <a:t>TOTAL TIME OF SESSION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733425</xdr:colOff>
      <xdr:row>0</xdr:row>
      <xdr:rowOff>228600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38100" y="38100"/>
          <a:ext cx="6762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</a:t>
          </a:r>
        </a:p>
      </xdr:txBody>
    </xdr:sp>
    <xdr:clientData/>
  </xdr:twoCellAnchor>
  <xdr:twoCellAnchor>
    <xdr:from>
      <xdr:col>1</xdr:col>
      <xdr:colOff>38100</xdr:colOff>
      <xdr:row>0</xdr:row>
      <xdr:rowOff>28575</xdr:rowOff>
    </xdr:from>
    <xdr:to>
      <xdr:col>2</xdr:col>
      <xdr:colOff>352425</xdr:colOff>
      <xdr:row>0</xdr:row>
      <xdr:rowOff>228600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752475" y="28575"/>
          <a:ext cx="6953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2</a:t>
          </a:r>
        </a:p>
      </xdr:txBody>
    </xdr:sp>
    <xdr:clientData/>
  </xdr:twoCellAnchor>
  <xdr:twoCellAnchor>
    <xdr:from>
      <xdr:col>3</xdr:col>
      <xdr:colOff>38100</xdr:colOff>
      <xdr:row>0</xdr:row>
      <xdr:rowOff>19050</xdr:rowOff>
    </xdr:from>
    <xdr:to>
      <xdr:col>4</xdr:col>
      <xdr:colOff>352425</xdr:colOff>
      <xdr:row>0</xdr:row>
      <xdr:rowOff>238125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1514475" y="19050"/>
          <a:ext cx="69532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3</a:t>
          </a:r>
        </a:p>
      </xdr:txBody>
    </xdr:sp>
    <xdr:clientData/>
  </xdr:twoCellAnchor>
  <xdr:twoCellAnchor>
    <xdr:from>
      <xdr:col>6</xdr:col>
      <xdr:colOff>38100</xdr:colOff>
      <xdr:row>0</xdr:row>
      <xdr:rowOff>19050</xdr:rowOff>
    </xdr:from>
    <xdr:to>
      <xdr:col>7</xdr:col>
      <xdr:colOff>742950</xdr:colOff>
      <xdr:row>0</xdr:row>
      <xdr:rowOff>238125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2657475" y="19050"/>
          <a:ext cx="14668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4</a:t>
          </a:r>
        </a:p>
      </xdr:txBody>
    </xdr:sp>
    <xdr:clientData/>
  </xdr:twoCellAnchor>
  <xdr:twoCellAnchor>
    <xdr:from>
      <xdr:col>8</xdr:col>
      <xdr:colOff>38100</xdr:colOff>
      <xdr:row>0</xdr:row>
      <xdr:rowOff>38099</xdr:rowOff>
    </xdr:from>
    <xdr:to>
      <xdr:col>11</xdr:col>
      <xdr:colOff>0</xdr:colOff>
      <xdr:row>0</xdr:row>
      <xdr:rowOff>238124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4181475" y="38099"/>
          <a:ext cx="19050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5</a:t>
          </a:r>
        </a:p>
      </xdr:txBody>
    </xdr:sp>
    <xdr:clientData/>
  </xdr:twoCellAnchor>
  <xdr:twoCellAnchor>
    <xdr:from>
      <xdr:col>11</xdr:col>
      <xdr:colOff>38100</xdr:colOff>
      <xdr:row>0</xdr:row>
      <xdr:rowOff>38099</xdr:rowOff>
    </xdr:from>
    <xdr:to>
      <xdr:col>12</xdr:col>
      <xdr:colOff>0</xdr:colOff>
      <xdr:row>0</xdr:row>
      <xdr:rowOff>238124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6124575" y="38099"/>
          <a:ext cx="6096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6</a:t>
          </a:r>
        </a:p>
      </xdr:txBody>
    </xdr:sp>
    <xdr:clientData/>
  </xdr:twoCellAnchor>
  <xdr:twoCellAnchor>
    <xdr:from>
      <xdr:col>12</xdr:col>
      <xdr:colOff>38100</xdr:colOff>
      <xdr:row>0</xdr:row>
      <xdr:rowOff>28575</xdr:rowOff>
    </xdr:from>
    <xdr:to>
      <xdr:col>12</xdr:col>
      <xdr:colOff>1009650</xdr:colOff>
      <xdr:row>0</xdr:row>
      <xdr:rowOff>238125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6772275" y="28575"/>
          <a:ext cx="9715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7</a:t>
          </a:r>
        </a:p>
      </xdr:txBody>
    </xdr:sp>
    <xdr:clientData/>
  </xdr:twoCellAnchor>
  <xdr:twoCellAnchor>
    <xdr:from>
      <xdr:col>13</xdr:col>
      <xdr:colOff>28575</xdr:colOff>
      <xdr:row>0</xdr:row>
      <xdr:rowOff>19050</xdr:rowOff>
    </xdr:from>
    <xdr:to>
      <xdr:col>16</xdr:col>
      <xdr:colOff>219075</xdr:colOff>
      <xdr:row>0</xdr:row>
      <xdr:rowOff>238125</xdr:rowOff>
    </xdr:to>
    <xdr:sp macro="" textlink="">
      <xdr:nvSpPr>
        <xdr:cNvPr id="9" name="TekstSylinder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7810500" y="19050"/>
          <a:ext cx="93345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8</a:t>
          </a:r>
        </a:p>
      </xdr:txBody>
    </xdr:sp>
    <xdr:clientData/>
  </xdr:twoCellAnchor>
  <xdr:twoCellAnchor>
    <xdr:from>
      <xdr:col>17</xdr:col>
      <xdr:colOff>28575</xdr:colOff>
      <xdr:row>0</xdr:row>
      <xdr:rowOff>19050</xdr:rowOff>
    </xdr:from>
    <xdr:to>
      <xdr:col>19</xdr:col>
      <xdr:colOff>0</xdr:colOff>
      <xdr:row>0</xdr:row>
      <xdr:rowOff>238125</xdr:rowOff>
    </xdr:to>
    <xdr:sp macro="" textlink="">
      <xdr:nvSpPr>
        <xdr:cNvPr id="10" name="TekstSylinder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/>
      </xdr:nvSpPr>
      <xdr:spPr>
        <a:xfrm>
          <a:off x="8801100" y="19050"/>
          <a:ext cx="1133475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9</a:t>
          </a:r>
        </a:p>
      </xdr:txBody>
    </xdr:sp>
    <xdr:clientData/>
  </xdr:twoCellAnchor>
  <xdr:twoCellAnchor>
    <xdr:from>
      <xdr:col>19</xdr:col>
      <xdr:colOff>38100</xdr:colOff>
      <xdr:row>0</xdr:row>
      <xdr:rowOff>28575</xdr:rowOff>
    </xdr:from>
    <xdr:to>
      <xdr:col>23</xdr:col>
      <xdr:colOff>0</xdr:colOff>
      <xdr:row>0</xdr:row>
      <xdr:rowOff>228600</xdr:rowOff>
    </xdr:to>
    <xdr:sp macro="" textlink="">
      <xdr:nvSpPr>
        <xdr:cNvPr id="11" name="TekstSylinder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/>
      </xdr:nvSpPr>
      <xdr:spPr>
        <a:xfrm>
          <a:off x="9972675" y="28575"/>
          <a:ext cx="2552700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10</a:t>
          </a:r>
        </a:p>
      </xdr:txBody>
    </xdr:sp>
    <xdr:clientData/>
  </xdr:twoCellAnchor>
  <xdr:twoCellAnchor>
    <xdr:from>
      <xdr:col>23</xdr:col>
      <xdr:colOff>47625</xdr:colOff>
      <xdr:row>0</xdr:row>
      <xdr:rowOff>19050</xdr:rowOff>
    </xdr:from>
    <xdr:to>
      <xdr:col>26</xdr:col>
      <xdr:colOff>0</xdr:colOff>
      <xdr:row>0</xdr:row>
      <xdr:rowOff>238125</xdr:rowOff>
    </xdr:to>
    <xdr:sp macro="" textlink="">
      <xdr:nvSpPr>
        <xdr:cNvPr id="12" name="TekstSylinder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/>
      </xdr:nvSpPr>
      <xdr:spPr>
        <a:xfrm>
          <a:off x="12573000" y="19050"/>
          <a:ext cx="2171700" cy="219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11</a:t>
          </a:r>
        </a:p>
      </xdr:txBody>
    </xdr:sp>
    <xdr:clientData/>
  </xdr:twoCellAnchor>
  <xdr:twoCellAnchor>
    <xdr:from>
      <xdr:col>26</xdr:col>
      <xdr:colOff>28575</xdr:colOff>
      <xdr:row>0</xdr:row>
      <xdr:rowOff>38099</xdr:rowOff>
    </xdr:from>
    <xdr:to>
      <xdr:col>27</xdr:col>
      <xdr:colOff>0</xdr:colOff>
      <xdr:row>0</xdr:row>
      <xdr:rowOff>238124</xdr:rowOff>
    </xdr:to>
    <xdr:sp macro="" textlink="">
      <xdr:nvSpPr>
        <xdr:cNvPr id="13" name="TekstSylinder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/>
      </xdr:nvSpPr>
      <xdr:spPr>
        <a:xfrm>
          <a:off x="14773275" y="38099"/>
          <a:ext cx="1800225" cy="2000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12</a:t>
          </a:r>
        </a:p>
      </xdr:txBody>
    </xdr:sp>
    <xdr:clientData/>
  </xdr:twoCellAnchor>
  <xdr:twoCellAnchor>
    <xdr:from>
      <xdr:col>0</xdr:col>
      <xdr:colOff>19049</xdr:colOff>
      <xdr:row>1</xdr:row>
      <xdr:rowOff>19050</xdr:rowOff>
    </xdr:from>
    <xdr:to>
      <xdr:col>1</xdr:col>
      <xdr:colOff>0</xdr:colOff>
      <xdr:row>4</xdr:row>
      <xdr:rowOff>361950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/>
      </xdr:nvSpPr>
      <xdr:spPr>
        <a:xfrm>
          <a:off x="19049" y="276225"/>
          <a:ext cx="69532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DATE </a:t>
          </a:r>
          <a:r>
            <a:rPr lang="nb-NO" sz="800" b="0"/>
            <a:t>(dd.mm.yy)</a:t>
          </a:r>
          <a:endParaRPr lang="nb-NO" sz="800" b="1"/>
        </a:p>
      </xdr:txBody>
    </xdr:sp>
    <xdr:clientData/>
  </xdr:twoCellAnchor>
  <xdr:twoCellAnchor>
    <xdr:from>
      <xdr:col>1</xdr:col>
      <xdr:colOff>19050</xdr:colOff>
      <xdr:row>1</xdr:row>
      <xdr:rowOff>28576</xdr:rowOff>
    </xdr:from>
    <xdr:to>
      <xdr:col>2</xdr:col>
      <xdr:colOff>390525</xdr:colOff>
      <xdr:row>3</xdr:row>
      <xdr:rowOff>161926</xdr:rowOff>
    </xdr:to>
    <xdr:sp macro="" textlink="">
      <xdr:nvSpPr>
        <xdr:cNvPr id="15" name="TekstSylinder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733425" y="285751"/>
          <a:ext cx="742950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DEPARTURE</a:t>
          </a:r>
        </a:p>
      </xdr:txBody>
    </xdr:sp>
    <xdr:clientData/>
  </xdr:twoCellAnchor>
  <xdr:twoCellAnchor>
    <xdr:from>
      <xdr:col>3</xdr:col>
      <xdr:colOff>28575</xdr:colOff>
      <xdr:row>1</xdr:row>
      <xdr:rowOff>19050</xdr:rowOff>
    </xdr:from>
    <xdr:to>
      <xdr:col>6</xdr:col>
      <xdr:colOff>0</xdr:colOff>
      <xdr:row>3</xdr:row>
      <xdr:rowOff>171450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/>
      </xdr:nvSpPr>
      <xdr:spPr>
        <a:xfrm>
          <a:off x="1504950" y="276225"/>
          <a:ext cx="1114425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ARRIVAL</a:t>
          </a:r>
        </a:p>
      </xdr:txBody>
    </xdr:sp>
    <xdr:clientData/>
  </xdr:twoCellAnchor>
  <xdr:twoCellAnchor>
    <xdr:from>
      <xdr:col>6</xdr:col>
      <xdr:colOff>19050</xdr:colOff>
      <xdr:row>1</xdr:row>
      <xdr:rowOff>19050</xdr:rowOff>
    </xdr:from>
    <xdr:to>
      <xdr:col>7</xdr:col>
      <xdr:colOff>800100</xdr:colOff>
      <xdr:row>3</xdr:row>
      <xdr:rowOff>161925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/>
      </xdr:nvSpPr>
      <xdr:spPr>
        <a:xfrm>
          <a:off x="2638425" y="276225"/>
          <a:ext cx="15049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 b="1"/>
            <a:t>AIRCRAFT</a:t>
          </a:r>
        </a:p>
      </xdr:txBody>
    </xdr:sp>
    <xdr:clientData/>
  </xdr:twoCellAnchor>
  <xdr:twoCellAnchor>
    <xdr:from>
      <xdr:col>8</xdr:col>
      <xdr:colOff>28575</xdr:colOff>
      <xdr:row>1</xdr:row>
      <xdr:rowOff>28574</xdr:rowOff>
    </xdr:from>
    <xdr:to>
      <xdr:col>10</xdr:col>
      <xdr:colOff>0</xdr:colOff>
      <xdr:row>3</xdr:row>
      <xdr:rowOff>171449</xdr:rowOff>
    </xdr:to>
    <xdr:sp macro="" textlink="">
      <xdr:nvSpPr>
        <xdr:cNvPr id="18" name="TekstSylinder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/>
      </xdr:nvSpPr>
      <xdr:spPr>
        <a:xfrm>
          <a:off x="4171950" y="285749"/>
          <a:ext cx="126682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SINGLE</a:t>
          </a:r>
          <a:r>
            <a:rPr lang="nb-NO" sz="800" b="1" baseline="0"/>
            <a:t> PILOT AIRCRAFT TIME</a:t>
          </a:r>
          <a:endParaRPr lang="nb-NO" sz="800" b="1"/>
        </a:p>
      </xdr:txBody>
    </xdr:sp>
    <xdr:clientData/>
  </xdr:twoCellAnchor>
  <xdr:twoCellAnchor>
    <xdr:from>
      <xdr:col>10</xdr:col>
      <xdr:colOff>19051</xdr:colOff>
      <xdr:row>1</xdr:row>
      <xdr:rowOff>19049</xdr:rowOff>
    </xdr:from>
    <xdr:to>
      <xdr:col>10</xdr:col>
      <xdr:colOff>866775</xdr:colOff>
      <xdr:row>4</xdr:row>
      <xdr:rowOff>190500</xdr:rowOff>
    </xdr:to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/>
      </xdr:nvSpPr>
      <xdr:spPr>
        <a:xfrm>
          <a:off x="5457826" y="276224"/>
          <a:ext cx="628649" cy="742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MULTI PILOT AIRCRAFT</a:t>
          </a:r>
          <a:r>
            <a:rPr lang="nb-NO" sz="800" b="1" baseline="0"/>
            <a:t> TIME</a:t>
          </a:r>
          <a:endParaRPr lang="nb-NO" sz="800" b="1"/>
        </a:p>
      </xdr:txBody>
    </xdr:sp>
    <xdr:clientData/>
  </xdr:twoCellAnchor>
  <xdr:twoCellAnchor>
    <xdr:from>
      <xdr:col>11</xdr:col>
      <xdr:colOff>28577</xdr:colOff>
      <xdr:row>1</xdr:row>
      <xdr:rowOff>38099</xdr:rowOff>
    </xdr:from>
    <xdr:to>
      <xdr:col>12</xdr:col>
      <xdr:colOff>0</xdr:colOff>
      <xdr:row>4</xdr:row>
      <xdr:rowOff>352425</xdr:rowOff>
    </xdr:to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/>
      </xdr:nvSpPr>
      <xdr:spPr>
        <a:xfrm>
          <a:off x="6115052" y="295274"/>
          <a:ext cx="619123" cy="885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TOTAL TIME OF FLIGHT</a:t>
          </a:r>
        </a:p>
      </xdr:txBody>
    </xdr:sp>
    <xdr:clientData/>
  </xdr:twoCellAnchor>
  <xdr:twoCellAnchor>
    <xdr:from>
      <xdr:col>12</xdr:col>
      <xdr:colOff>28575</xdr:colOff>
      <xdr:row>1</xdr:row>
      <xdr:rowOff>28574</xdr:rowOff>
    </xdr:from>
    <xdr:to>
      <xdr:col>12</xdr:col>
      <xdr:colOff>1104900</xdr:colOff>
      <xdr:row>4</xdr:row>
      <xdr:rowOff>266699</xdr:rowOff>
    </xdr:to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/>
      </xdr:nvSpPr>
      <xdr:spPr>
        <a:xfrm>
          <a:off x="6762750" y="285749"/>
          <a:ext cx="1019175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NAME PIC</a:t>
          </a:r>
        </a:p>
      </xdr:txBody>
    </xdr:sp>
    <xdr:clientData/>
  </xdr:twoCellAnchor>
  <xdr:twoCellAnchor>
    <xdr:from>
      <xdr:col>13</xdr:col>
      <xdr:colOff>28575</xdr:colOff>
      <xdr:row>1</xdr:row>
      <xdr:rowOff>19049</xdr:rowOff>
    </xdr:from>
    <xdr:to>
      <xdr:col>16</xdr:col>
      <xdr:colOff>247650</xdr:colOff>
      <xdr:row>1</xdr:row>
      <xdr:rowOff>180974</xdr:rowOff>
    </xdr:to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/>
      </xdr:nvSpPr>
      <xdr:spPr>
        <a:xfrm>
          <a:off x="7810500" y="276224"/>
          <a:ext cx="962025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LANDINGS</a:t>
          </a:r>
        </a:p>
      </xdr:txBody>
    </xdr:sp>
    <xdr:clientData/>
  </xdr:twoCellAnchor>
  <xdr:twoCellAnchor>
    <xdr:from>
      <xdr:col>17</xdr:col>
      <xdr:colOff>38100</xdr:colOff>
      <xdr:row>1</xdr:row>
      <xdr:rowOff>19050</xdr:rowOff>
    </xdr:from>
    <xdr:to>
      <xdr:col>19</xdr:col>
      <xdr:colOff>0</xdr:colOff>
      <xdr:row>3</xdr:row>
      <xdr:rowOff>171450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 txBox="1"/>
      </xdr:nvSpPr>
      <xdr:spPr>
        <a:xfrm>
          <a:off x="8810625" y="276225"/>
          <a:ext cx="11239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OPERATIONAL CONDITION TIME</a:t>
          </a:r>
        </a:p>
      </xdr:txBody>
    </xdr:sp>
    <xdr:clientData/>
  </xdr:twoCellAnchor>
  <xdr:twoCellAnchor>
    <xdr:from>
      <xdr:col>19</xdr:col>
      <xdr:colOff>28575</xdr:colOff>
      <xdr:row>1</xdr:row>
      <xdr:rowOff>28575</xdr:rowOff>
    </xdr:from>
    <xdr:to>
      <xdr:col>23</xdr:col>
      <xdr:colOff>0</xdr:colOff>
      <xdr:row>3</xdr:row>
      <xdr:rowOff>152400</xdr:rowOff>
    </xdr:to>
    <xdr:sp macro="" textlink="">
      <xdr:nvSpPr>
        <xdr:cNvPr id="24" name="TekstSylinder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 txBox="1"/>
      </xdr:nvSpPr>
      <xdr:spPr>
        <a:xfrm>
          <a:off x="9963150" y="285750"/>
          <a:ext cx="25622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PILOT FUNCTION TIME</a:t>
          </a:r>
        </a:p>
      </xdr:txBody>
    </xdr:sp>
    <xdr:clientData/>
  </xdr:twoCellAnchor>
  <xdr:twoCellAnchor>
    <xdr:from>
      <xdr:col>23</xdr:col>
      <xdr:colOff>28575</xdr:colOff>
      <xdr:row>1</xdr:row>
      <xdr:rowOff>19050</xdr:rowOff>
    </xdr:from>
    <xdr:to>
      <xdr:col>26</xdr:col>
      <xdr:colOff>0</xdr:colOff>
      <xdr:row>3</xdr:row>
      <xdr:rowOff>161925</xdr:rowOff>
    </xdr:to>
    <xdr:sp macro="" textlink="">
      <xdr:nvSpPr>
        <xdr:cNvPr id="25" name="TekstSylinder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 txBox="1"/>
      </xdr:nvSpPr>
      <xdr:spPr>
        <a:xfrm>
          <a:off x="12553950" y="276225"/>
          <a:ext cx="21907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SYNTHETIC TRAINING DEVICES SESSION</a:t>
          </a:r>
        </a:p>
      </xdr:txBody>
    </xdr:sp>
    <xdr:clientData/>
  </xdr:twoCellAnchor>
  <xdr:twoCellAnchor>
    <xdr:from>
      <xdr:col>26</xdr:col>
      <xdr:colOff>19050</xdr:colOff>
      <xdr:row>1</xdr:row>
      <xdr:rowOff>9525</xdr:rowOff>
    </xdr:from>
    <xdr:to>
      <xdr:col>27</xdr:col>
      <xdr:colOff>0</xdr:colOff>
      <xdr:row>4</xdr:row>
      <xdr:rowOff>142875</xdr:rowOff>
    </xdr:to>
    <xdr:sp macro="" textlink="">
      <xdr:nvSpPr>
        <xdr:cNvPr id="26" name="TekstSylinder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 txBox="1"/>
      </xdr:nvSpPr>
      <xdr:spPr>
        <a:xfrm>
          <a:off x="14763750" y="266700"/>
          <a:ext cx="1809750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800" b="1"/>
            <a:t>REMARKS AND ENDORSEMENTS</a:t>
          </a:r>
        </a:p>
      </xdr:txBody>
    </xdr:sp>
    <xdr:clientData/>
  </xdr:twoCellAnchor>
  <xdr:twoCellAnchor>
    <xdr:from>
      <xdr:col>13</xdr:col>
      <xdr:colOff>38100</xdr:colOff>
      <xdr:row>2</xdr:row>
      <xdr:rowOff>19050</xdr:rowOff>
    </xdr:from>
    <xdr:to>
      <xdr:col>13</xdr:col>
      <xdr:colOff>228600</xdr:colOff>
      <xdr:row>4</xdr:row>
      <xdr:rowOff>257175</xdr:rowOff>
    </xdr:to>
    <xdr:sp macro="" textlink="">
      <xdr:nvSpPr>
        <xdr:cNvPr id="27" name="TekstSylinder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 txBox="1"/>
      </xdr:nvSpPr>
      <xdr:spPr>
        <a:xfrm>
          <a:off x="7820025" y="466725"/>
          <a:ext cx="19050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D</a:t>
          </a:r>
        </a:p>
        <a:p>
          <a:pPr algn="ctr"/>
          <a:r>
            <a:rPr lang="nb-NO" sz="700"/>
            <a:t>A</a:t>
          </a:r>
        </a:p>
        <a:p>
          <a:pPr algn="ctr"/>
          <a:r>
            <a:rPr lang="nb-NO" sz="700"/>
            <a:t>Y</a:t>
          </a:r>
        </a:p>
      </xdr:txBody>
    </xdr:sp>
    <xdr:clientData/>
  </xdr:twoCellAnchor>
  <xdr:twoCellAnchor>
    <xdr:from>
      <xdr:col>14</xdr:col>
      <xdr:colOff>28575</xdr:colOff>
      <xdr:row>2</xdr:row>
      <xdr:rowOff>9526</xdr:rowOff>
    </xdr:from>
    <xdr:to>
      <xdr:col>14</xdr:col>
      <xdr:colOff>238125</xdr:colOff>
      <xdr:row>4</xdr:row>
      <xdr:rowOff>276225</xdr:rowOff>
    </xdr:to>
    <xdr:sp macro="" textlink="">
      <xdr:nvSpPr>
        <xdr:cNvPr id="28" name="TekstSylinder 2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 txBox="1"/>
      </xdr:nvSpPr>
      <xdr:spPr>
        <a:xfrm>
          <a:off x="8058150" y="457201"/>
          <a:ext cx="209550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NIGHT</a:t>
          </a:r>
        </a:p>
      </xdr:txBody>
    </xdr:sp>
    <xdr:clientData/>
  </xdr:twoCellAnchor>
  <xdr:twoCellAnchor>
    <xdr:from>
      <xdr:col>15</xdr:col>
      <xdr:colOff>28575</xdr:colOff>
      <xdr:row>2</xdr:row>
      <xdr:rowOff>28575</xdr:rowOff>
    </xdr:from>
    <xdr:to>
      <xdr:col>15</xdr:col>
      <xdr:colOff>247650</xdr:colOff>
      <xdr:row>4</xdr:row>
      <xdr:rowOff>276225</xdr:rowOff>
    </xdr:to>
    <xdr:sp macro="" textlink="">
      <xdr:nvSpPr>
        <xdr:cNvPr id="29" name="TekstSylinder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 txBox="1"/>
      </xdr:nvSpPr>
      <xdr:spPr>
        <a:xfrm>
          <a:off x="8305800" y="476250"/>
          <a:ext cx="219075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SEA</a:t>
          </a:r>
        </a:p>
      </xdr:txBody>
    </xdr:sp>
    <xdr:clientData/>
  </xdr:twoCellAnchor>
  <xdr:twoCellAnchor>
    <xdr:from>
      <xdr:col>16</xdr:col>
      <xdr:colOff>28575</xdr:colOff>
      <xdr:row>2</xdr:row>
      <xdr:rowOff>38100</xdr:rowOff>
    </xdr:from>
    <xdr:to>
      <xdr:col>16</xdr:col>
      <xdr:colOff>238125</xdr:colOff>
      <xdr:row>4</xdr:row>
      <xdr:rowOff>266700</xdr:rowOff>
    </xdr:to>
    <xdr:sp macro="" textlink="">
      <xdr:nvSpPr>
        <xdr:cNvPr id="30" name="TekstSylinder 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 txBox="1"/>
      </xdr:nvSpPr>
      <xdr:spPr>
        <a:xfrm>
          <a:off x="8553450" y="485775"/>
          <a:ext cx="209550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SKI</a:t>
          </a:r>
        </a:p>
      </xdr:txBody>
    </xdr:sp>
    <xdr:clientData/>
  </xdr:twoCellAnchor>
  <xdr:twoCellAnchor>
    <xdr:from>
      <xdr:col>8</xdr:col>
      <xdr:colOff>38100</xdr:colOff>
      <xdr:row>4</xdr:row>
      <xdr:rowOff>9525</xdr:rowOff>
    </xdr:from>
    <xdr:to>
      <xdr:col>9</xdr:col>
      <xdr:colOff>0</xdr:colOff>
      <xdr:row>4</xdr:row>
      <xdr:rowOff>371475</xdr:rowOff>
    </xdr:to>
    <xdr:sp macro="" textlink="">
      <xdr:nvSpPr>
        <xdr:cNvPr id="31" name="TekstSylinder 30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 txBox="1"/>
      </xdr:nvSpPr>
      <xdr:spPr>
        <a:xfrm>
          <a:off x="4181475" y="838200"/>
          <a:ext cx="60960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SE</a:t>
          </a:r>
        </a:p>
      </xdr:txBody>
    </xdr:sp>
    <xdr:clientData/>
  </xdr:twoCellAnchor>
  <xdr:twoCellAnchor>
    <xdr:from>
      <xdr:col>9</xdr:col>
      <xdr:colOff>28575</xdr:colOff>
      <xdr:row>4</xdr:row>
      <xdr:rowOff>38101</xdr:rowOff>
    </xdr:from>
    <xdr:to>
      <xdr:col>10</xdr:col>
      <xdr:colOff>0</xdr:colOff>
      <xdr:row>4</xdr:row>
      <xdr:rowOff>371475</xdr:rowOff>
    </xdr:to>
    <xdr:sp macro="" textlink="">
      <xdr:nvSpPr>
        <xdr:cNvPr id="32" name="TekstSylinder 3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 txBox="1"/>
      </xdr:nvSpPr>
      <xdr:spPr>
        <a:xfrm>
          <a:off x="4819650" y="866776"/>
          <a:ext cx="619125" cy="333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ME</a:t>
          </a:r>
        </a:p>
      </xdr:txBody>
    </xdr:sp>
    <xdr:clientData/>
  </xdr:twoCellAnchor>
  <xdr:twoCellAnchor>
    <xdr:from>
      <xdr:col>17</xdr:col>
      <xdr:colOff>28576</xdr:colOff>
      <xdr:row>4</xdr:row>
      <xdr:rowOff>19049</xdr:rowOff>
    </xdr:from>
    <xdr:to>
      <xdr:col>18</xdr:col>
      <xdr:colOff>1</xdr:colOff>
      <xdr:row>4</xdr:row>
      <xdr:rowOff>371475</xdr:rowOff>
    </xdr:to>
    <xdr:sp macro="" textlink="">
      <xdr:nvSpPr>
        <xdr:cNvPr id="33" name="TekstSylinder 32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 txBox="1"/>
      </xdr:nvSpPr>
      <xdr:spPr>
        <a:xfrm>
          <a:off x="8801101" y="847724"/>
          <a:ext cx="552450" cy="3524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NIGHT</a:t>
          </a:r>
        </a:p>
      </xdr:txBody>
    </xdr:sp>
    <xdr:clientData/>
  </xdr:twoCellAnchor>
  <xdr:twoCellAnchor>
    <xdr:from>
      <xdr:col>18</xdr:col>
      <xdr:colOff>28575</xdr:colOff>
      <xdr:row>4</xdr:row>
      <xdr:rowOff>19049</xdr:rowOff>
    </xdr:from>
    <xdr:to>
      <xdr:col>19</xdr:col>
      <xdr:colOff>0</xdr:colOff>
      <xdr:row>4</xdr:row>
      <xdr:rowOff>361950</xdr:rowOff>
    </xdr:to>
    <xdr:sp macro="" textlink="">
      <xdr:nvSpPr>
        <xdr:cNvPr id="34" name="TekstSylinder 33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 txBox="1"/>
      </xdr:nvSpPr>
      <xdr:spPr>
        <a:xfrm>
          <a:off x="9382125" y="847724"/>
          <a:ext cx="552450" cy="3429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nb-NO" sz="800"/>
            <a:t>IFR</a:t>
          </a:r>
        </a:p>
      </xdr:txBody>
    </xdr:sp>
    <xdr:clientData/>
  </xdr:twoCellAnchor>
  <xdr:twoCellAnchor>
    <xdr:from>
      <xdr:col>19</xdr:col>
      <xdr:colOff>19050</xdr:colOff>
      <xdr:row>4</xdr:row>
      <xdr:rowOff>9525</xdr:rowOff>
    </xdr:from>
    <xdr:to>
      <xdr:col>20</xdr:col>
      <xdr:colOff>0</xdr:colOff>
      <xdr:row>4</xdr:row>
      <xdr:rowOff>352425</xdr:rowOff>
    </xdr:to>
    <xdr:sp macro="" textlink="">
      <xdr:nvSpPr>
        <xdr:cNvPr id="35" name="TekstSylinder 3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 txBox="1"/>
      </xdr:nvSpPr>
      <xdr:spPr>
        <a:xfrm>
          <a:off x="9953625" y="838200"/>
          <a:ext cx="6286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b-NO" sz="700"/>
            <a:t>PILOT-IN-COMMAND</a:t>
          </a:r>
          <a:endParaRPr lang="nb-NO" sz="800"/>
        </a:p>
      </xdr:txBody>
    </xdr:sp>
    <xdr:clientData/>
  </xdr:twoCellAnchor>
  <xdr:twoCellAnchor>
    <xdr:from>
      <xdr:col>20</xdr:col>
      <xdr:colOff>28575</xdr:colOff>
      <xdr:row>4</xdr:row>
      <xdr:rowOff>9525</xdr:rowOff>
    </xdr:from>
    <xdr:to>
      <xdr:col>21</xdr:col>
      <xdr:colOff>0</xdr:colOff>
      <xdr:row>4</xdr:row>
      <xdr:rowOff>371475</xdr:rowOff>
    </xdr:to>
    <xdr:sp macro="" textlink="">
      <xdr:nvSpPr>
        <xdr:cNvPr id="36" name="TekstSylinder 35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 txBox="1"/>
      </xdr:nvSpPr>
      <xdr:spPr>
        <a:xfrm>
          <a:off x="10610850" y="838200"/>
          <a:ext cx="619125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CO-PILOT</a:t>
          </a:r>
        </a:p>
      </xdr:txBody>
    </xdr:sp>
    <xdr:clientData/>
  </xdr:twoCellAnchor>
  <xdr:oneCellAnchor>
    <xdr:from>
      <xdr:col>21</xdr:col>
      <xdr:colOff>28575</xdr:colOff>
      <xdr:row>4</xdr:row>
      <xdr:rowOff>19050</xdr:rowOff>
    </xdr:from>
    <xdr:ext cx="619125" cy="342900"/>
    <xdr:sp macro="" textlink="">
      <xdr:nvSpPr>
        <xdr:cNvPr id="37" name="TekstSylinder 36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 txBox="1"/>
      </xdr:nvSpPr>
      <xdr:spPr>
        <a:xfrm>
          <a:off x="11258550" y="847725"/>
          <a:ext cx="619125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nb-NO" sz="700"/>
            <a:t>DUAL</a:t>
          </a:r>
        </a:p>
      </xdr:txBody>
    </xdr:sp>
    <xdr:clientData/>
  </xdr:oneCellAnchor>
  <xdr:twoCellAnchor>
    <xdr:from>
      <xdr:col>22</xdr:col>
      <xdr:colOff>9525</xdr:colOff>
      <xdr:row>4</xdr:row>
      <xdr:rowOff>9524</xdr:rowOff>
    </xdr:from>
    <xdr:to>
      <xdr:col>23</xdr:col>
      <xdr:colOff>0</xdr:colOff>
      <xdr:row>4</xdr:row>
      <xdr:rowOff>371475</xdr:rowOff>
    </xdr:to>
    <xdr:sp macro="" textlink="">
      <xdr:nvSpPr>
        <xdr:cNvPr id="38" name="TekstSylinder 37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 txBox="1"/>
      </xdr:nvSpPr>
      <xdr:spPr>
        <a:xfrm>
          <a:off x="11887200" y="838199"/>
          <a:ext cx="638175" cy="361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700"/>
            <a:t>INSTRUCTOR</a:t>
          </a:r>
        </a:p>
      </xdr:txBody>
    </xdr:sp>
    <xdr:clientData/>
  </xdr:twoCellAnchor>
  <xdr:twoCellAnchor>
    <xdr:from>
      <xdr:col>25</xdr:col>
      <xdr:colOff>19050</xdr:colOff>
      <xdr:row>4</xdr:row>
      <xdr:rowOff>19049</xdr:rowOff>
    </xdr:from>
    <xdr:to>
      <xdr:col>26</xdr:col>
      <xdr:colOff>0</xdr:colOff>
      <xdr:row>4</xdr:row>
      <xdr:rowOff>371474</xdr:rowOff>
    </xdr:to>
    <xdr:sp macro="" textlink="">
      <xdr:nvSpPr>
        <xdr:cNvPr id="39" name="TekstSylinder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 txBox="1"/>
      </xdr:nvSpPr>
      <xdr:spPr>
        <a:xfrm>
          <a:off x="14116050" y="847724"/>
          <a:ext cx="6286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b-NO" sz="600"/>
            <a:t>TOTAL TIME OF SESSION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A26"/>
  <sheetViews>
    <sheetView zoomScaleNormal="100" workbookViewId="0">
      <selection activeCell="A6" sqref="A6"/>
    </sheetView>
  </sheetViews>
  <sheetFormatPr defaultColWidth="11.42578125" defaultRowHeight="15" x14ac:dyDescent="0.25"/>
  <cols>
    <col min="1" max="1" width="10.7109375" customWidth="1"/>
    <col min="2" max="6" width="5.7109375" customWidth="1"/>
    <col min="9" max="12" width="9.7109375" customWidth="1"/>
    <col min="13" max="13" width="15.7109375" customWidth="1"/>
    <col min="14" max="17" width="3.7109375" customWidth="1"/>
    <col min="18" max="19" width="8.7109375" customWidth="1"/>
    <col min="20" max="23" width="9.7109375" customWidth="1"/>
    <col min="24" max="24" width="7.85546875" customWidth="1"/>
    <col min="25" max="25" width="15.7109375" customWidth="1"/>
    <col min="26" max="26" width="9.7109375" customWidth="1"/>
    <col min="27" max="27" width="27.42578125" customWidth="1"/>
  </cols>
  <sheetData>
    <row r="1" spans="1:301" ht="20.25" customHeight="1" x14ac:dyDescent="0.25">
      <c r="A1" s="2"/>
      <c r="B1" s="2"/>
      <c r="C1" s="3"/>
      <c r="D1" s="2"/>
      <c r="E1" s="4"/>
      <c r="F1" s="12"/>
      <c r="G1" s="4"/>
      <c r="H1" s="3"/>
      <c r="I1" s="2"/>
      <c r="J1" s="4"/>
      <c r="K1" s="4"/>
      <c r="L1" s="2"/>
      <c r="M1" s="1"/>
      <c r="N1" s="9"/>
      <c r="O1" s="14"/>
      <c r="P1" s="14"/>
      <c r="Q1" s="10"/>
      <c r="R1" s="2"/>
      <c r="S1" s="4"/>
      <c r="T1" s="2"/>
      <c r="U1" s="4"/>
      <c r="V1" s="4"/>
      <c r="W1" s="4"/>
      <c r="X1" s="2"/>
      <c r="Y1" s="4"/>
      <c r="Z1" s="4"/>
      <c r="AA1" s="1"/>
    </row>
    <row r="2" spans="1:301" x14ac:dyDescent="0.25">
      <c r="A2" s="15"/>
      <c r="B2" s="16"/>
      <c r="C2" s="17"/>
      <c r="D2" s="16"/>
      <c r="E2" s="53"/>
      <c r="F2" s="17"/>
      <c r="G2" s="53"/>
      <c r="H2" s="17"/>
      <c r="I2" s="18"/>
      <c r="J2" s="18"/>
      <c r="K2" s="16"/>
      <c r="L2" s="16"/>
      <c r="M2" s="9"/>
      <c r="N2" s="9"/>
      <c r="O2" s="14"/>
      <c r="P2" s="14"/>
      <c r="Q2" s="10"/>
      <c r="R2" s="14"/>
      <c r="S2" s="14"/>
      <c r="T2" s="9"/>
      <c r="U2" s="14"/>
      <c r="V2" s="14"/>
      <c r="W2" s="14"/>
      <c r="X2" s="9"/>
      <c r="Y2" s="14"/>
      <c r="Z2" s="14"/>
      <c r="AA2" s="5"/>
    </row>
    <row r="3" spans="1:301" x14ac:dyDescent="0.25">
      <c r="A3" s="6"/>
      <c r="B3" s="11"/>
      <c r="C3" s="12"/>
      <c r="D3" s="11"/>
      <c r="E3" s="7"/>
      <c r="F3" s="12"/>
      <c r="G3" s="7"/>
      <c r="H3" s="12"/>
      <c r="K3" s="11"/>
      <c r="L3" s="11"/>
      <c r="M3" s="11"/>
      <c r="N3" s="9"/>
      <c r="O3" s="9"/>
      <c r="P3" s="9"/>
      <c r="Q3" s="5"/>
      <c r="R3" s="7"/>
      <c r="S3" s="7"/>
      <c r="T3" s="11"/>
      <c r="U3" s="7"/>
      <c r="V3" s="7"/>
      <c r="W3" s="7"/>
      <c r="X3" s="11"/>
      <c r="Y3" s="7"/>
      <c r="Z3" s="7"/>
      <c r="AA3" s="6"/>
    </row>
    <row r="4" spans="1:301" x14ac:dyDescent="0.25">
      <c r="A4" s="6"/>
      <c r="B4" s="11"/>
      <c r="C4" s="12"/>
      <c r="D4" s="11"/>
      <c r="E4" s="7"/>
      <c r="F4" s="13"/>
      <c r="G4" s="7"/>
      <c r="H4" s="12"/>
      <c r="K4" s="11"/>
      <c r="L4" s="11"/>
      <c r="M4" s="11"/>
      <c r="N4" s="11"/>
      <c r="O4" s="11"/>
      <c r="P4" s="11"/>
      <c r="Q4" s="6"/>
      <c r="R4" s="7"/>
      <c r="S4" s="7"/>
      <c r="T4" s="11"/>
      <c r="U4" s="7"/>
      <c r="V4" s="7"/>
      <c r="W4" s="7"/>
      <c r="X4" s="11"/>
      <c r="Y4" s="7"/>
      <c r="Z4" s="7"/>
      <c r="AA4" s="6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</row>
    <row r="5" spans="1:301" s="7" customFormat="1" ht="30.75" customHeight="1" thickBot="1" x14ac:dyDescent="0.3">
      <c r="A5" s="37"/>
      <c r="B5" s="21" t="s">
        <v>0</v>
      </c>
      <c r="C5" s="21" t="s">
        <v>1</v>
      </c>
      <c r="D5" s="21" t="s">
        <v>0</v>
      </c>
      <c r="E5" s="21" t="s">
        <v>1</v>
      </c>
      <c r="F5" s="22" t="s">
        <v>2</v>
      </c>
      <c r="G5" s="22" t="s">
        <v>3</v>
      </c>
      <c r="H5" s="21" t="s">
        <v>4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23" t="s">
        <v>5</v>
      </c>
      <c r="Y5" s="47" t="s">
        <v>6</v>
      </c>
      <c r="Z5" s="37"/>
      <c r="AA5" s="48"/>
    </row>
    <row r="6" spans="1:301" x14ac:dyDescent="0.25">
      <c r="A6" s="28"/>
      <c r="B6" s="38"/>
      <c r="C6" s="24"/>
      <c r="D6" s="38"/>
      <c r="E6" s="24"/>
      <c r="F6" s="24">
        <v>6.9444444444444441E-3</v>
      </c>
      <c r="G6" s="28"/>
      <c r="H6" s="28"/>
      <c r="I6" s="24">
        <f>SUM(E6-C6+F6)</f>
        <v>6.9444444444444441E-3</v>
      </c>
      <c r="J6" s="24"/>
      <c r="K6" s="24"/>
      <c r="L6" s="24"/>
      <c r="M6" s="28"/>
      <c r="N6" s="28"/>
      <c r="O6" s="28"/>
      <c r="P6" s="28"/>
      <c r="Q6" s="28"/>
      <c r="R6" s="24"/>
      <c r="S6" s="24"/>
      <c r="T6" s="24"/>
      <c r="U6" s="24"/>
      <c r="V6" s="24"/>
      <c r="W6" s="24"/>
      <c r="X6" s="28"/>
      <c r="Y6" s="28"/>
      <c r="Z6" s="24"/>
      <c r="AA6" s="6"/>
    </row>
    <row r="7" spans="1:301" x14ac:dyDescent="0.25">
      <c r="A7" s="29"/>
      <c r="B7" s="39"/>
      <c r="C7" s="25"/>
      <c r="D7" s="39"/>
      <c r="E7" s="25"/>
      <c r="F7" s="25"/>
      <c r="G7" s="29"/>
      <c r="H7" s="29"/>
      <c r="I7" s="24">
        <f t="shared" ref="I7:I23" si="0">SUM(E7-C7+F7)</f>
        <v>0</v>
      </c>
      <c r="J7" s="25"/>
      <c r="K7" s="25"/>
      <c r="L7" s="25"/>
      <c r="M7" s="29"/>
      <c r="N7" s="29"/>
      <c r="O7" s="29"/>
      <c r="P7" s="29"/>
      <c r="Q7" s="29"/>
      <c r="R7" s="25"/>
      <c r="S7" s="25"/>
      <c r="T7" s="25"/>
      <c r="U7" s="25"/>
      <c r="V7" s="25"/>
      <c r="W7" s="25"/>
      <c r="X7" s="29"/>
      <c r="Y7" s="29"/>
      <c r="Z7" s="25"/>
      <c r="AA7" s="1"/>
    </row>
    <row r="8" spans="1:301" x14ac:dyDescent="0.25">
      <c r="A8" s="30"/>
      <c r="B8" s="40"/>
      <c r="C8" s="26"/>
      <c r="D8" s="40"/>
      <c r="E8" s="26"/>
      <c r="F8" s="26"/>
      <c r="G8" s="30"/>
      <c r="H8" s="30"/>
      <c r="I8" s="24">
        <f t="shared" si="0"/>
        <v>0</v>
      </c>
      <c r="J8" s="26"/>
      <c r="K8" s="26"/>
      <c r="L8" s="26"/>
      <c r="M8" s="30"/>
      <c r="N8" s="30"/>
      <c r="O8" s="30"/>
      <c r="P8" s="30"/>
      <c r="Q8" s="30"/>
      <c r="R8" s="26"/>
      <c r="S8" s="26"/>
      <c r="T8" s="26"/>
      <c r="U8" s="26"/>
      <c r="V8" s="26"/>
      <c r="W8" s="26"/>
      <c r="X8" s="30"/>
      <c r="Y8" s="30"/>
      <c r="Z8" s="26"/>
      <c r="AA8" s="1"/>
    </row>
    <row r="9" spans="1:301" x14ac:dyDescent="0.25">
      <c r="A9" s="29"/>
      <c r="B9" s="39"/>
      <c r="C9" s="25"/>
      <c r="D9" s="39"/>
      <c r="E9" s="25"/>
      <c r="F9" s="24"/>
      <c r="G9" s="29"/>
      <c r="H9" s="29"/>
      <c r="I9" s="24">
        <f t="shared" si="0"/>
        <v>0</v>
      </c>
      <c r="J9" s="25"/>
      <c r="K9" s="25"/>
      <c r="L9" s="25"/>
      <c r="M9" s="29"/>
      <c r="N9" s="29"/>
      <c r="O9" s="29"/>
      <c r="P9" s="29"/>
      <c r="Q9" s="29"/>
      <c r="R9" s="25"/>
      <c r="S9" s="25"/>
      <c r="T9" s="25"/>
      <c r="U9" s="25"/>
      <c r="V9" s="25"/>
      <c r="W9" s="25"/>
      <c r="X9" s="29"/>
      <c r="Y9" s="29"/>
      <c r="Z9" s="25"/>
      <c r="AA9" s="1"/>
    </row>
    <row r="10" spans="1:301" x14ac:dyDescent="0.25">
      <c r="A10" s="29"/>
      <c r="B10" s="39"/>
      <c r="C10" s="25"/>
      <c r="D10" s="39"/>
      <c r="E10" s="25"/>
      <c r="F10" s="25"/>
      <c r="G10" s="29"/>
      <c r="H10" s="29"/>
      <c r="I10" s="24">
        <f t="shared" si="0"/>
        <v>0</v>
      </c>
      <c r="J10" s="25"/>
      <c r="K10" s="25"/>
      <c r="L10" s="25"/>
      <c r="M10" s="29"/>
      <c r="N10" s="29"/>
      <c r="O10" s="29"/>
      <c r="P10" s="29"/>
      <c r="Q10" s="29"/>
      <c r="R10" s="25"/>
      <c r="S10" s="25"/>
      <c r="T10" s="25"/>
      <c r="U10" s="25"/>
      <c r="V10" s="25"/>
      <c r="W10" s="25"/>
      <c r="X10" s="29"/>
      <c r="Y10" s="29"/>
      <c r="Z10" s="25"/>
      <c r="AA10" s="1"/>
    </row>
    <row r="11" spans="1:301" x14ac:dyDescent="0.25">
      <c r="A11" s="30"/>
      <c r="B11" s="40"/>
      <c r="C11" s="26"/>
      <c r="D11" s="40"/>
      <c r="E11" s="26"/>
      <c r="F11" s="26"/>
      <c r="G11" s="30"/>
      <c r="H11" s="30"/>
      <c r="I11" s="24">
        <f t="shared" si="0"/>
        <v>0</v>
      </c>
      <c r="J11" s="26"/>
      <c r="K11" s="26"/>
      <c r="L11" s="26"/>
      <c r="M11" s="30"/>
      <c r="N11" s="30"/>
      <c r="O11" s="30"/>
      <c r="P11" s="30"/>
      <c r="Q11" s="30"/>
      <c r="R11" s="26"/>
      <c r="S11" s="26"/>
      <c r="T11" s="26"/>
      <c r="U11" s="26"/>
      <c r="V11" s="26"/>
      <c r="W11" s="26"/>
      <c r="X11" s="30"/>
      <c r="Y11" s="30"/>
      <c r="Z11" s="26"/>
      <c r="AA11" s="1"/>
    </row>
    <row r="12" spans="1:301" x14ac:dyDescent="0.25">
      <c r="A12" s="29"/>
      <c r="B12" s="39"/>
      <c r="C12" s="25"/>
      <c r="D12" s="39"/>
      <c r="E12" s="25"/>
      <c r="F12" s="24"/>
      <c r="G12" s="29"/>
      <c r="H12" s="29"/>
      <c r="I12" s="24">
        <f t="shared" si="0"/>
        <v>0</v>
      </c>
      <c r="J12" s="25"/>
      <c r="K12" s="25"/>
      <c r="L12" s="25"/>
      <c r="M12" s="29"/>
      <c r="N12" s="29"/>
      <c r="O12" s="29"/>
      <c r="P12" s="29"/>
      <c r="Q12" s="29"/>
      <c r="R12" s="25"/>
      <c r="S12" s="25"/>
      <c r="T12" s="25"/>
      <c r="U12" s="25"/>
      <c r="V12" s="25"/>
      <c r="W12" s="25"/>
      <c r="X12" s="29"/>
      <c r="Y12" s="29"/>
      <c r="Z12" s="25"/>
      <c r="AA12" s="1"/>
    </row>
    <row r="13" spans="1:301" x14ac:dyDescent="0.25">
      <c r="A13" s="29"/>
      <c r="B13" s="39"/>
      <c r="C13" s="25"/>
      <c r="D13" s="39"/>
      <c r="E13" s="25"/>
      <c r="F13" s="25"/>
      <c r="G13" s="29"/>
      <c r="H13" s="29"/>
      <c r="I13" s="24">
        <f t="shared" si="0"/>
        <v>0</v>
      </c>
      <c r="J13" s="25"/>
      <c r="K13" s="25"/>
      <c r="L13" s="25"/>
      <c r="M13" s="29"/>
      <c r="N13" s="29"/>
      <c r="O13" s="29"/>
      <c r="P13" s="29"/>
      <c r="Q13" s="29"/>
      <c r="R13" s="25"/>
      <c r="S13" s="25"/>
      <c r="T13" s="25"/>
      <c r="U13" s="25"/>
      <c r="V13" s="25"/>
      <c r="W13" s="25"/>
      <c r="X13" s="29"/>
      <c r="Y13" s="29"/>
      <c r="Z13" s="25"/>
      <c r="AA13" s="1"/>
    </row>
    <row r="14" spans="1:301" x14ac:dyDescent="0.25">
      <c r="A14" s="30"/>
      <c r="B14" s="40"/>
      <c r="C14" s="26"/>
      <c r="D14" s="40"/>
      <c r="E14" s="26"/>
      <c r="F14" s="26"/>
      <c r="G14" s="30"/>
      <c r="H14" s="30"/>
      <c r="I14" s="24">
        <f t="shared" si="0"/>
        <v>0</v>
      </c>
      <c r="J14" s="26"/>
      <c r="K14" s="26"/>
      <c r="L14" s="26"/>
      <c r="M14" s="30"/>
      <c r="N14" s="30"/>
      <c r="O14" s="30"/>
      <c r="P14" s="30"/>
      <c r="Q14" s="30"/>
      <c r="R14" s="26"/>
      <c r="S14" s="26"/>
      <c r="T14" s="26"/>
      <c r="U14" s="26"/>
      <c r="V14" s="26"/>
      <c r="W14" s="26"/>
      <c r="X14" s="30"/>
      <c r="Y14" s="30"/>
      <c r="Z14" s="26"/>
      <c r="AA14" s="1"/>
    </row>
    <row r="15" spans="1:301" x14ac:dyDescent="0.25">
      <c r="A15" s="29"/>
      <c r="B15" s="39"/>
      <c r="C15" s="25"/>
      <c r="D15" s="39"/>
      <c r="E15" s="25"/>
      <c r="F15" s="24"/>
      <c r="G15" s="29"/>
      <c r="H15" s="29"/>
      <c r="I15" s="24">
        <f t="shared" si="0"/>
        <v>0</v>
      </c>
      <c r="J15" s="25"/>
      <c r="K15" s="25"/>
      <c r="L15" s="25"/>
      <c r="M15" s="29"/>
      <c r="N15" s="29"/>
      <c r="O15" s="29"/>
      <c r="P15" s="29"/>
      <c r="Q15" s="29"/>
      <c r="R15" s="25"/>
      <c r="S15" s="25"/>
      <c r="T15" s="25"/>
      <c r="U15" s="25"/>
      <c r="V15" s="25"/>
      <c r="W15" s="25"/>
      <c r="X15" s="29"/>
      <c r="Y15" s="29"/>
      <c r="Z15" s="25"/>
      <c r="AA15" s="1"/>
    </row>
    <row r="16" spans="1:301" x14ac:dyDescent="0.25">
      <c r="A16" s="29"/>
      <c r="B16" s="39"/>
      <c r="C16" s="25"/>
      <c r="D16" s="39"/>
      <c r="E16" s="25"/>
      <c r="F16" s="25"/>
      <c r="G16" s="29"/>
      <c r="H16" s="29"/>
      <c r="I16" s="24">
        <f t="shared" si="0"/>
        <v>0</v>
      </c>
      <c r="J16" s="25"/>
      <c r="K16" s="25"/>
      <c r="L16" s="25"/>
      <c r="M16" s="29"/>
      <c r="N16" s="29"/>
      <c r="O16" s="29"/>
      <c r="P16" s="29"/>
      <c r="Q16" s="29"/>
      <c r="R16" s="25"/>
      <c r="S16" s="25"/>
      <c r="T16" s="25"/>
      <c r="U16" s="25"/>
      <c r="V16" s="25"/>
      <c r="W16" s="25"/>
      <c r="X16" s="29"/>
      <c r="Y16" s="29"/>
      <c r="Z16" s="25"/>
      <c r="AA16" s="1"/>
    </row>
    <row r="17" spans="1:469" x14ac:dyDescent="0.25">
      <c r="A17" s="30"/>
      <c r="B17" s="40"/>
      <c r="C17" s="26"/>
      <c r="D17" s="40"/>
      <c r="E17" s="26"/>
      <c r="F17" s="26"/>
      <c r="G17" s="30"/>
      <c r="H17" s="30"/>
      <c r="I17" s="24">
        <f t="shared" si="0"/>
        <v>0</v>
      </c>
      <c r="J17" s="26"/>
      <c r="K17" s="26"/>
      <c r="L17" s="26"/>
      <c r="M17" s="30"/>
      <c r="N17" s="30"/>
      <c r="O17" s="30"/>
      <c r="P17" s="30"/>
      <c r="Q17" s="30"/>
      <c r="R17" s="26"/>
      <c r="S17" s="26"/>
      <c r="T17" s="26"/>
      <c r="U17" s="26"/>
      <c r="V17" s="26"/>
      <c r="W17" s="26"/>
      <c r="X17" s="30"/>
      <c r="Y17" s="30"/>
      <c r="Z17" s="26"/>
      <c r="AA17" s="1"/>
    </row>
    <row r="18" spans="1:469" x14ac:dyDescent="0.25">
      <c r="A18" s="29"/>
      <c r="B18" s="39"/>
      <c r="C18" s="25"/>
      <c r="D18" s="39"/>
      <c r="E18" s="25"/>
      <c r="F18" s="24"/>
      <c r="G18" s="29"/>
      <c r="H18" s="29"/>
      <c r="I18" s="24">
        <f t="shared" si="0"/>
        <v>0</v>
      </c>
      <c r="J18" s="25"/>
      <c r="K18" s="25"/>
      <c r="L18" s="25"/>
      <c r="M18" s="29"/>
      <c r="N18" s="29"/>
      <c r="O18" s="29"/>
      <c r="P18" s="29"/>
      <c r="Q18" s="29"/>
      <c r="R18" s="25"/>
      <c r="S18" s="25"/>
      <c r="T18" s="25"/>
      <c r="U18" s="25"/>
      <c r="V18" s="25"/>
      <c r="W18" s="25"/>
      <c r="X18" s="29"/>
      <c r="Y18" s="29"/>
      <c r="Z18" s="25"/>
      <c r="AA18" s="1"/>
    </row>
    <row r="19" spans="1:469" x14ac:dyDescent="0.25">
      <c r="A19" s="29"/>
      <c r="B19" s="39"/>
      <c r="C19" s="25"/>
      <c r="D19" s="39"/>
      <c r="E19" s="25"/>
      <c r="F19" s="25"/>
      <c r="G19" s="29"/>
      <c r="H19" s="29"/>
      <c r="I19" s="24">
        <f t="shared" si="0"/>
        <v>0</v>
      </c>
      <c r="J19" s="25"/>
      <c r="K19" s="25"/>
      <c r="L19" s="25"/>
      <c r="M19" s="29"/>
      <c r="N19" s="29"/>
      <c r="O19" s="29"/>
      <c r="P19" s="29"/>
      <c r="Q19" s="29"/>
      <c r="R19" s="25"/>
      <c r="S19" s="25"/>
      <c r="T19" s="25"/>
      <c r="U19" s="25"/>
      <c r="V19" s="25"/>
      <c r="W19" s="25"/>
      <c r="X19" s="29"/>
      <c r="Y19" s="29"/>
      <c r="Z19" s="25"/>
      <c r="AA19" s="1"/>
    </row>
    <row r="20" spans="1:469" x14ac:dyDescent="0.25">
      <c r="A20" s="30"/>
      <c r="B20" s="40"/>
      <c r="C20" s="26"/>
      <c r="D20" s="40"/>
      <c r="E20" s="26"/>
      <c r="F20" s="26"/>
      <c r="G20" s="30"/>
      <c r="H20" s="30"/>
      <c r="I20" s="24">
        <f t="shared" si="0"/>
        <v>0</v>
      </c>
      <c r="J20" s="26"/>
      <c r="K20" s="26"/>
      <c r="L20" s="26"/>
      <c r="M20" s="30"/>
      <c r="N20" s="30"/>
      <c r="O20" s="30"/>
      <c r="P20" s="30"/>
      <c r="Q20" s="30"/>
      <c r="R20" s="26"/>
      <c r="S20" s="26"/>
      <c r="T20" s="26"/>
      <c r="U20" s="26"/>
      <c r="V20" s="26"/>
      <c r="W20" s="26"/>
      <c r="X20" s="30"/>
      <c r="Y20" s="30"/>
      <c r="Z20" s="26"/>
      <c r="AA20" s="1"/>
    </row>
    <row r="21" spans="1:469" x14ac:dyDescent="0.25">
      <c r="A21" s="29"/>
      <c r="B21" s="39"/>
      <c r="C21" s="25"/>
      <c r="D21" s="39"/>
      <c r="E21" s="25"/>
      <c r="F21" s="24"/>
      <c r="G21" s="29"/>
      <c r="H21" s="29"/>
      <c r="I21" s="24">
        <f t="shared" si="0"/>
        <v>0</v>
      </c>
      <c r="J21" s="25"/>
      <c r="K21" s="25"/>
      <c r="L21" s="25"/>
      <c r="M21" s="29"/>
      <c r="N21" s="29"/>
      <c r="O21" s="29"/>
      <c r="P21" s="29"/>
      <c r="Q21" s="29"/>
      <c r="R21" s="25"/>
      <c r="S21" s="25"/>
      <c r="T21" s="25"/>
      <c r="U21" s="25"/>
      <c r="V21" s="25"/>
      <c r="W21" s="25"/>
      <c r="X21" s="29"/>
      <c r="Y21" s="29"/>
      <c r="Z21" s="25"/>
      <c r="AA21" s="1"/>
    </row>
    <row r="22" spans="1:469" x14ac:dyDescent="0.25">
      <c r="A22" s="46"/>
      <c r="B22" s="15"/>
      <c r="C22" s="49"/>
      <c r="D22" s="15"/>
      <c r="E22" s="49"/>
      <c r="F22" s="25"/>
      <c r="G22" s="46"/>
      <c r="H22" s="46"/>
      <c r="I22" s="24">
        <f t="shared" si="0"/>
        <v>0</v>
      </c>
      <c r="J22" s="49"/>
      <c r="K22" s="49"/>
      <c r="L22" s="49"/>
      <c r="M22" s="46"/>
      <c r="N22" s="46"/>
      <c r="O22" s="46"/>
      <c r="P22" s="46"/>
      <c r="Q22" s="46"/>
      <c r="R22" s="49"/>
      <c r="S22" s="49"/>
      <c r="T22" s="49"/>
      <c r="U22" s="49"/>
      <c r="V22" s="49"/>
      <c r="W22" s="49"/>
      <c r="X22" s="46"/>
      <c r="Y22" s="46"/>
      <c r="Z22" s="49"/>
      <c r="AA22" s="5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</row>
    <row r="23" spans="1:469" s="7" customFormat="1" ht="15.75" thickBot="1" x14ac:dyDescent="0.3">
      <c r="A23" s="31"/>
      <c r="B23" s="41"/>
      <c r="C23" s="27"/>
      <c r="D23" s="41"/>
      <c r="E23" s="27"/>
      <c r="F23" s="26"/>
      <c r="G23" s="31"/>
      <c r="H23" s="31"/>
      <c r="I23" s="24">
        <f t="shared" si="0"/>
        <v>0</v>
      </c>
      <c r="J23" s="27"/>
      <c r="K23" s="27"/>
      <c r="L23" s="27"/>
      <c r="M23" s="31"/>
      <c r="N23" s="31"/>
      <c r="O23" s="31"/>
      <c r="P23" s="31"/>
      <c r="Q23" s="31"/>
      <c r="R23" s="27"/>
      <c r="S23" s="27"/>
      <c r="T23" s="27"/>
      <c r="U23" s="27"/>
      <c r="V23" s="27"/>
      <c r="W23" s="27"/>
      <c r="X23" s="31"/>
      <c r="Y23" s="31"/>
      <c r="Z23" s="27"/>
      <c r="AA23" s="48"/>
    </row>
    <row r="24" spans="1:469" ht="18" customHeight="1" x14ac:dyDescent="0.25">
      <c r="A24" s="32"/>
      <c r="B24" s="32"/>
      <c r="C24" s="32"/>
      <c r="D24" s="32"/>
      <c r="E24" s="35" t="s">
        <v>7</v>
      </c>
      <c r="F24" s="54"/>
      <c r="G24" s="33"/>
      <c r="H24" s="34"/>
      <c r="I24" s="36">
        <f>SUM(I6:I23)</f>
        <v>6.9444444444444441E-3</v>
      </c>
      <c r="J24" s="36">
        <f>SUM(J6:J23)</f>
        <v>0</v>
      </c>
      <c r="K24" s="36">
        <f>SUM(K6:K23)</f>
        <v>0</v>
      </c>
      <c r="L24" s="36">
        <f>SUM(L6:L23)</f>
        <v>0</v>
      </c>
      <c r="M24" s="44"/>
      <c r="N24" s="28">
        <f t="shared" ref="N24:W24" si="1">SUM(N6:N23)</f>
        <v>0</v>
      </c>
      <c r="O24" s="28">
        <f t="shared" si="1"/>
        <v>0</v>
      </c>
      <c r="P24" s="28">
        <f t="shared" si="1"/>
        <v>0</v>
      </c>
      <c r="Q24" s="28">
        <f t="shared" si="1"/>
        <v>0</v>
      </c>
      <c r="R24" s="36">
        <f t="shared" si="1"/>
        <v>0</v>
      </c>
      <c r="S24" s="36">
        <f t="shared" si="1"/>
        <v>0</v>
      </c>
      <c r="T24" s="36">
        <f t="shared" si="1"/>
        <v>0</v>
      </c>
      <c r="U24" s="36">
        <f t="shared" si="1"/>
        <v>0</v>
      </c>
      <c r="V24" s="36">
        <f t="shared" si="1"/>
        <v>0</v>
      </c>
      <c r="W24" s="36">
        <f t="shared" si="1"/>
        <v>0</v>
      </c>
      <c r="X24" s="44"/>
      <c r="Y24" s="45"/>
      <c r="Z24" s="24">
        <f>SUM(Z6:Z23)</f>
        <v>0</v>
      </c>
      <c r="AA24" s="50" t="s">
        <v>8</v>
      </c>
    </row>
    <row r="25" spans="1:469" ht="18" customHeight="1" x14ac:dyDescent="0.25">
      <c r="E25" s="19" t="s">
        <v>9</v>
      </c>
      <c r="F25" s="20"/>
      <c r="G25" s="20"/>
      <c r="H25" s="3"/>
      <c r="I25" s="42"/>
      <c r="J25" s="42"/>
      <c r="K25" s="42"/>
      <c r="L25" s="42"/>
      <c r="M25" s="7"/>
      <c r="N25" s="29"/>
      <c r="O25" s="29"/>
      <c r="P25" s="29"/>
      <c r="Q25" s="29"/>
      <c r="R25" s="42"/>
      <c r="S25" s="42"/>
      <c r="T25" s="42"/>
      <c r="U25" s="42"/>
      <c r="V25" s="42"/>
      <c r="W25" s="42"/>
      <c r="X25" s="6"/>
      <c r="Y25" s="7"/>
      <c r="Z25" s="42"/>
      <c r="AA25" s="51" t="s">
        <v>10</v>
      </c>
    </row>
    <row r="26" spans="1:469" ht="18" customHeight="1" x14ac:dyDescent="0.25">
      <c r="E26" s="19" t="s">
        <v>11</v>
      </c>
      <c r="F26" s="20"/>
      <c r="G26" s="20"/>
      <c r="H26" s="3"/>
      <c r="I26" s="42">
        <f>SUM(I24:I25)</f>
        <v>6.9444444444444441E-3</v>
      </c>
      <c r="J26" s="42">
        <f>SUM(J24:J25)</f>
        <v>0</v>
      </c>
      <c r="K26" s="42">
        <f>SUM(K24:K25)</f>
        <v>0</v>
      </c>
      <c r="L26" s="42">
        <f>SUM(L24:L25)</f>
        <v>0</v>
      </c>
      <c r="M26" s="8"/>
      <c r="N26" s="29">
        <f t="shared" ref="N26:W26" si="2">SUM(N24:N25)</f>
        <v>0</v>
      </c>
      <c r="O26" s="29">
        <f t="shared" si="2"/>
        <v>0</v>
      </c>
      <c r="P26" s="29">
        <f t="shared" si="2"/>
        <v>0</v>
      </c>
      <c r="Q26" s="29">
        <f t="shared" si="2"/>
        <v>0</v>
      </c>
      <c r="R26" s="42">
        <f t="shared" si="2"/>
        <v>0</v>
      </c>
      <c r="S26" s="42">
        <f t="shared" si="2"/>
        <v>0</v>
      </c>
      <c r="T26" s="42">
        <f t="shared" si="2"/>
        <v>0</v>
      </c>
      <c r="U26" s="42">
        <f t="shared" si="2"/>
        <v>0</v>
      </c>
      <c r="V26" s="42">
        <f t="shared" si="2"/>
        <v>0</v>
      </c>
      <c r="W26" s="42">
        <f t="shared" si="2"/>
        <v>0</v>
      </c>
      <c r="X26" s="8"/>
      <c r="Y26" s="13"/>
      <c r="Z26" s="42">
        <f>SUM(Z24:Z25)</f>
        <v>0</v>
      </c>
      <c r="AA26" s="52" t="s">
        <v>12</v>
      </c>
    </row>
  </sheetData>
  <pageMargins left="0.7" right="0.7" top="0.75" bottom="0.75" header="0.3" footer="0.3"/>
  <pageSetup paperSize="8" scale="51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A27"/>
  <sheetViews>
    <sheetView zoomScaleNormal="100" workbookViewId="0">
      <selection activeCell="A6" sqref="A6"/>
    </sheetView>
  </sheetViews>
  <sheetFormatPr defaultColWidth="11.42578125" defaultRowHeight="15" x14ac:dyDescent="0.25"/>
  <cols>
    <col min="1" max="1" width="10.7109375" customWidth="1"/>
    <col min="2" max="6" width="5.7109375" customWidth="1"/>
    <col min="9" max="12" width="9.7109375" customWidth="1"/>
    <col min="13" max="13" width="15.7109375" customWidth="1"/>
    <col min="14" max="17" width="3.7109375" customWidth="1"/>
    <col min="18" max="19" width="8.7109375" customWidth="1"/>
    <col min="20" max="23" width="9.7109375" customWidth="1"/>
    <col min="24" max="24" width="7.85546875" customWidth="1"/>
    <col min="25" max="25" width="15.7109375" customWidth="1"/>
    <col min="26" max="26" width="9.7109375" customWidth="1"/>
    <col min="27" max="27" width="27.42578125" customWidth="1"/>
  </cols>
  <sheetData>
    <row r="1" spans="1:301" ht="20.25" customHeight="1" x14ac:dyDescent="0.25">
      <c r="A1" s="2"/>
      <c r="B1" s="2"/>
      <c r="C1" s="3"/>
      <c r="D1" s="2"/>
      <c r="E1" s="4"/>
      <c r="F1" s="12"/>
      <c r="G1" s="4"/>
      <c r="H1" s="3"/>
      <c r="I1" s="2"/>
      <c r="J1" s="4"/>
      <c r="K1" s="4"/>
      <c r="L1" s="2"/>
      <c r="M1" s="1"/>
      <c r="N1" s="9"/>
      <c r="O1" s="14"/>
      <c r="P1" s="14"/>
      <c r="Q1" s="10"/>
      <c r="R1" s="2"/>
      <c r="S1" s="4"/>
      <c r="T1" s="2"/>
      <c r="U1" s="4"/>
      <c r="V1" s="4"/>
      <c r="W1" s="4"/>
      <c r="X1" s="2"/>
      <c r="Y1" s="4"/>
      <c r="Z1" s="4"/>
      <c r="AA1" s="1"/>
    </row>
    <row r="2" spans="1:301" x14ac:dyDescent="0.25">
      <c r="A2" s="15"/>
      <c r="B2" s="16"/>
      <c r="C2" s="17"/>
      <c r="D2" s="16"/>
      <c r="E2" s="53"/>
      <c r="F2" s="17"/>
      <c r="G2" s="53"/>
      <c r="H2" s="17"/>
      <c r="I2" s="18"/>
      <c r="J2" s="18"/>
      <c r="K2" s="16"/>
      <c r="L2" s="16"/>
      <c r="M2" s="9"/>
      <c r="N2" s="9"/>
      <c r="O2" s="14"/>
      <c r="P2" s="14"/>
      <c r="Q2" s="10"/>
      <c r="R2" s="14"/>
      <c r="S2" s="14"/>
      <c r="T2" s="9"/>
      <c r="U2" s="14"/>
      <c r="V2" s="14"/>
      <c r="W2" s="14"/>
      <c r="X2" s="9"/>
      <c r="Y2" s="14"/>
      <c r="Z2" s="14"/>
      <c r="AA2" s="5"/>
    </row>
    <row r="3" spans="1:301" x14ac:dyDescent="0.25">
      <c r="A3" s="6"/>
      <c r="B3" s="11"/>
      <c r="C3" s="12"/>
      <c r="D3" s="11"/>
      <c r="E3" s="7"/>
      <c r="F3" s="12"/>
      <c r="G3" s="7"/>
      <c r="H3" s="12"/>
      <c r="K3" s="11"/>
      <c r="L3" s="11"/>
      <c r="M3" s="11"/>
      <c r="N3" s="9"/>
      <c r="O3" s="9"/>
      <c r="P3" s="9"/>
      <c r="Q3" s="5"/>
      <c r="R3" s="7"/>
      <c r="S3" s="7"/>
      <c r="T3" s="11"/>
      <c r="U3" s="7"/>
      <c r="V3" s="7"/>
      <c r="W3" s="7"/>
      <c r="X3" s="11"/>
      <c r="Y3" s="7"/>
      <c r="Z3" s="7"/>
      <c r="AA3" s="6"/>
    </row>
    <row r="4" spans="1:301" x14ac:dyDescent="0.25">
      <c r="A4" s="6"/>
      <c r="B4" s="11"/>
      <c r="C4" s="12"/>
      <c r="D4" s="11"/>
      <c r="E4" s="7"/>
      <c r="F4" s="13"/>
      <c r="G4" s="7"/>
      <c r="H4" s="12"/>
      <c r="K4" s="11"/>
      <c r="L4" s="11"/>
      <c r="M4" s="11"/>
      <c r="N4" s="11"/>
      <c r="O4" s="11"/>
      <c r="P4" s="11"/>
      <c r="Q4" s="6"/>
      <c r="R4" s="7"/>
      <c r="S4" s="7"/>
      <c r="T4" s="11"/>
      <c r="U4" s="7"/>
      <c r="V4" s="7"/>
      <c r="W4" s="7"/>
      <c r="X4" s="11"/>
      <c r="Y4" s="7"/>
      <c r="Z4" s="7"/>
      <c r="AA4" s="6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</row>
    <row r="5" spans="1:301" s="7" customFormat="1" ht="30.75" customHeight="1" thickBot="1" x14ac:dyDescent="0.3">
      <c r="A5" s="37"/>
      <c r="B5" s="21" t="s">
        <v>0</v>
      </c>
      <c r="C5" s="21" t="s">
        <v>1</v>
      </c>
      <c r="D5" s="21" t="s">
        <v>0</v>
      </c>
      <c r="E5" s="21" t="s">
        <v>1</v>
      </c>
      <c r="F5" s="22" t="s">
        <v>13</v>
      </c>
      <c r="G5" s="22" t="s">
        <v>3</v>
      </c>
      <c r="H5" s="21" t="s">
        <v>4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23" t="s">
        <v>5</v>
      </c>
      <c r="Y5" s="47" t="s">
        <v>6</v>
      </c>
      <c r="Z5" s="37"/>
      <c r="AA5" s="48"/>
    </row>
    <row r="6" spans="1:301" x14ac:dyDescent="0.25">
      <c r="A6" s="95"/>
      <c r="B6" s="84"/>
      <c r="C6" s="85"/>
      <c r="D6" s="84"/>
      <c r="E6" s="85"/>
      <c r="F6" s="85"/>
      <c r="G6" s="83"/>
      <c r="H6" s="83"/>
      <c r="I6" s="85">
        <f>SUM(E6-C6+F6)</f>
        <v>0</v>
      </c>
      <c r="J6" s="85"/>
      <c r="K6" s="85"/>
      <c r="L6" s="85">
        <f>I6</f>
        <v>0</v>
      </c>
      <c r="M6" s="83"/>
      <c r="N6" s="83"/>
      <c r="O6" s="83"/>
      <c r="P6" s="83"/>
      <c r="Q6" s="83"/>
      <c r="R6" s="85"/>
      <c r="S6" s="85"/>
      <c r="T6" s="85"/>
      <c r="U6" s="85"/>
      <c r="V6" s="85"/>
      <c r="W6" s="85"/>
      <c r="X6" s="83"/>
      <c r="Y6" s="83"/>
      <c r="Z6" s="85"/>
      <c r="AA6" s="86"/>
    </row>
    <row r="7" spans="1:301" x14ac:dyDescent="0.25">
      <c r="A7" s="82"/>
      <c r="B7" s="78"/>
      <c r="C7" s="96"/>
      <c r="D7" s="97"/>
      <c r="E7" s="96"/>
      <c r="F7" s="96"/>
      <c r="G7" s="66"/>
      <c r="H7" s="66"/>
      <c r="I7" s="65">
        <f>SUM(E7-C7+F7)</f>
        <v>0</v>
      </c>
      <c r="J7" s="64"/>
      <c r="K7" s="64"/>
      <c r="L7" s="65">
        <f>I7</f>
        <v>0</v>
      </c>
      <c r="M7" s="66"/>
      <c r="N7" s="98"/>
      <c r="O7" s="66"/>
      <c r="P7" s="66"/>
      <c r="Q7" s="66"/>
      <c r="R7" s="64"/>
      <c r="S7" s="64"/>
      <c r="T7" s="64"/>
      <c r="U7" s="64"/>
      <c r="V7" s="64"/>
      <c r="W7" s="64"/>
      <c r="X7" s="66"/>
      <c r="Y7" s="66"/>
      <c r="Z7" s="64"/>
      <c r="AA7" s="67"/>
    </row>
    <row r="8" spans="1:301" x14ac:dyDescent="0.25">
      <c r="A8" s="82"/>
      <c r="B8" s="78"/>
      <c r="C8" s="64"/>
      <c r="D8" s="78"/>
      <c r="E8" s="64"/>
      <c r="F8" s="64"/>
      <c r="G8" s="66"/>
      <c r="H8" s="66"/>
      <c r="I8" s="65">
        <f t="shared" ref="I8:I24" si="0">SUM(E8-C8+F8)</f>
        <v>0</v>
      </c>
      <c r="J8" s="64"/>
      <c r="K8" s="64"/>
      <c r="L8" s="65">
        <f t="shared" ref="L8:L24" si="1">I8</f>
        <v>0</v>
      </c>
      <c r="M8" s="66"/>
      <c r="N8" s="66"/>
      <c r="O8" s="66"/>
      <c r="P8" s="66"/>
      <c r="Q8" s="66"/>
      <c r="R8" s="64"/>
      <c r="S8" s="64"/>
      <c r="T8" s="64"/>
      <c r="U8" s="64"/>
      <c r="V8" s="64"/>
      <c r="W8" s="64"/>
      <c r="X8" s="66"/>
      <c r="Y8" s="66"/>
      <c r="Z8" s="64"/>
      <c r="AA8" s="67"/>
    </row>
    <row r="9" spans="1:301" x14ac:dyDescent="0.25">
      <c r="A9" s="82"/>
      <c r="B9" s="78"/>
      <c r="C9" s="64"/>
      <c r="D9" s="78"/>
      <c r="E9" s="64"/>
      <c r="F9" s="65"/>
      <c r="G9" s="66"/>
      <c r="H9" s="66"/>
      <c r="I9" s="65">
        <f t="shared" si="0"/>
        <v>0</v>
      </c>
      <c r="J9" s="64"/>
      <c r="K9" s="64"/>
      <c r="L9" s="65">
        <f t="shared" si="1"/>
        <v>0</v>
      </c>
      <c r="M9" s="66"/>
      <c r="N9" s="66"/>
      <c r="O9" s="66"/>
      <c r="P9" s="66"/>
      <c r="Q9" s="66"/>
      <c r="R9" s="64"/>
      <c r="S9" s="64"/>
      <c r="T9" s="64"/>
      <c r="U9" s="64"/>
      <c r="V9" s="64"/>
      <c r="W9" s="64"/>
      <c r="X9" s="66"/>
      <c r="Y9" s="66"/>
      <c r="Z9" s="64"/>
      <c r="AA9" s="67"/>
    </row>
    <row r="10" spans="1:301" x14ac:dyDescent="0.25">
      <c r="A10" s="82"/>
      <c r="B10" s="78"/>
      <c r="C10" s="64"/>
      <c r="D10" s="78"/>
      <c r="E10" s="64"/>
      <c r="F10" s="64"/>
      <c r="G10" s="66"/>
      <c r="H10" s="66"/>
      <c r="I10" s="65">
        <f t="shared" si="0"/>
        <v>0</v>
      </c>
      <c r="J10" s="64"/>
      <c r="K10" s="64"/>
      <c r="L10" s="65">
        <f t="shared" si="1"/>
        <v>0</v>
      </c>
      <c r="M10" s="66"/>
      <c r="N10" s="66"/>
      <c r="O10" s="66"/>
      <c r="P10" s="66"/>
      <c r="Q10" s="66"/>
      <c r="R10" s="64"/>
      <c r="S10" s="64"/>
      <c r="T10" s="64"/>
      <c r="U10" s="64"/>
      <c r="V10" s="64"/>
      <c r="W10" s="64"/>
      <c r="X10" s="66"/>
      <c r="Y10" s="66"/>
      <c r="Z10" s="64"/>
      <c r="AA10" s="67"/>
    </row>
    <row r="11" spans="1:301" x14ac:dyDescent="0.25">
      <c r="A11" s="82"/>
      <c r="B11" s="78"/>
      <c r="C11" s="64"/>
      <c r="D11" s="78"/>
      <c r="E11" s="64"/>
      <c r="F11" s="64"/>
      <c r="G11" s="66"/>
      <c r="H11" s="66"/>
      <c r="I11" s="65">
        <f t="shared" si="0"/>
        <v>0</v>
      </c>
      <c r="J11" s="64"/>
      <c r="K11" s="64"/>
      <c r="L11" s="65">
        <f t="shared" si="1"/>
        <v>0</v>
      </c>
      <c r="M11" s="66"/>
      <c r="N11" s="66"/>
      <c r="O11" s="66"/>
      <c r="P11" s="66"/>
      <c r="Q11" s="66"/>
      <c r="R11" s="64"/>
      <c r="S11" s="64"/>
      <c r="T11" s="64"/>
      <c r="U11" s="64"/>
      <c r="V11" s="64"/>
      <c r="W11" s="64"/>
      <c r="X11" s="66"/>
      <c r="Y11" s="66"/>
      <c r="Z11" s="64"/>
      <c r="AA11" s="67"/>
    </row>
    <row r="12" spans="1:301" x14ac:dyDescent="0.25">
      <c r="A12" s="82"/>
      <c r="B12" s="78"/>
      <c r="C12" s="64"/>
      <c r="D12" s="78"/>
      <c r="E12" s="64"/>
      <c r="F12" s="65"/>
      <c r="G12" s="66"/>
      <c r="H12" s="66"/>
      <c r="I12" s="65">
        <f t="shared" si="0"/>
        <v>0</v>
      </c>
      <c r="J12" s="64"/>
      <c r="K12" s="64"/>
      <c r="L12" s="65">
        <f t="shared" si="1"/>
        <v>0</v>
      </c>
      <c r="M12" s="66"/>
      <c r="N12" s="66"/>
      <c r="O12" s="66"/>
      <c r="P12" s="66"/>
      <c r="Q12" s="66"/>
      <c r="R12" s="64"/>
      <c r="S12" s="64"/>
      <c r="T12" s="64"/>
      <c r="U12" s="64"/>
      <c r="V12" s="64"/>
      <c r="W12" s="64"/>
      <c r="X12" s="66"/>
      <c r="Y12" s="66"/>
      <c r="Z12" s="64"/>
      <c r="AA12" s="67"/>
    </row>
    <row r="13" spans="1:301" x14ac:dyDescent="0.25">
      <c r="A13" s="82"/>
      <c r="B13" s="78"/>
      <c r="C13" s="64"/>
      <c r="D13" s="78"/>
      <c r="E13" s="64"/>
      <c r="F13" s="64"/>
      <c r="G13" s="66"/>
      <c r="H13" s="66"/>
      <c r="I13" s="65">
        <f t="shared" si="0"/>
        <v>0</v>
      </c>
      <c r="J13" s="64"/>
      <c r="K13" s="64"/>
      <c r="L13" s="65">
        <f t="shared" si="1"/>
        <v>0</v>
      </c>
      <c r="M13" s="66"/>
      <c r="N13" s="66"/>
      <c r="O13" s="66"/>
      <c r="P13" s="66"/>
      <c r="Q13" s="66"/>
      <c r="R13" s="64"/>
      <c r="S13" s="64"/>
      <c r="T13" s="64"/>
      <c r="U13" s="64"/>
      <c r="V13" s="64"/>
      <c r="W13" s="64"/>
      <c r="X13" s="66"/>
      <c r="Y13" s="66"/>
      <c r="Z13" s="64"/>
      <c r="AA13" s="67"/>
    </row>
    <row r="14" spans="1:301" x14ac:dyDescent="0.25">
      <c r="A14" s="82"/>
      <c r="B14" s="78"/>
      <c r="C14" s="64"/>
      <c r="D14" s="78"/>
      <c r="E14" s="64"/>
      <c r="F14" s="64"/>
      <c r="G14" s="66"/>
      <c r="H14" s="66"/>
      <c r="I14" s="65">
        <f t="shared" si="0"/>
        <v>0</v>
      </c>
      <c r="J14" s="64"/>
      <c r="K14" s="64"/>
      <c r="L14" s="65">
        <f t="shared" si="1"/>
        <v>0</v>
      </c>
      <c r="M14" s="66"/>
      <c r="N14" s="66"/>
      <c r="O14" s="66"/>
      <c r="P14" s="66"/>
      <c r="Q14" s="66"/>
      <c r="R14" s="64"/>
      <c r="S14" s="64"/>
      <c r="T14" s="64"/>
      <c r="U14" s="64"/>
      <c r="V14" s="64"/>
      <c r="W14" s="64"/>
      <c r="X14" s="66"/>
      <c r="Y14" s="66"/>
      <c r="Z14" s="64"/>
      <c r="AA14" s="67"/>
    </row>
    <row r="15" spans="1:301" x14ac:dyDescent="0.25">
      <c r="A15" s="82"/>
      <c r="B15" s="78"/>
      <c r="C15" s="64"/>
      <c r="D15" s="78"/>
      <c r="E15" s="64"/>
      <c r="F15" s="65"/>
      <c r="G15" s="66"/>
      <c r="H15" s="66"/>
      <c r="I15" s="65">
        <f t="shared" si="0"/>
        <v>0</v>
      </c>
      <c r="J15" s="64"/>
      <c r="K15" s="64"/>
      <c r="L15" s="65">
        <f t="shared" si="1"/>
        <v>0</v>
      </c>
      <c r="M15" s="66"/>
      <c r="N15" s="66"/>
      <c r="O15" s="66"/>
      <c r="P15" s="66"/>
      <c r="Q15" s="66"/>
      <c r="R15" s="64"/>
      <c r="S15" s="64"/>
      <c r="T15" s="64"/>
      <c r="U15" s="64"/>
      <c r="V15" s="64"/>
      <c r="W15" s="64"/>
      <c r="X15" s="66"/>
      <c r="Y15" s="66"/>
      <c r="Z15" s="64"/>
      <c r="AA15" s="67"/>
    </row>
    <row r="16" spans="1:301" x14ac:dyDescent="0.25">
      <c r="A16" s="82"/>
      <c r="B16" s="78"/>
      <c r="C16" s="64"/>
      <c r="D16" s="78"/>
      <c r="E16" s="64"/>
      <c r="F16" s="64"/>
      <c r="G16" s="66"/>
      <c r="H16" s="66"/>
      <c r="I16" s="65">
        <f t="shared" si="0"/>
        <v>0</v>
      </c>
      <c r="J16" s="64"/>
      <c r="K16" s="64"/>
      <c r="L16" s="65">
        <f t="shared" si="1"/>
        <v>0</v>
      </c>
      <c r="M16" s="66"/>
      <c r="N16" s="66"/>
      <c r="O16" s="66"/>
      <c r="P16" s="66"/>
      <c r="Q16" s="66"/>
      <c r="R16" s="64"/>
      <c r="S16" s="64"/>
      <c r="T16" s="64"/>
      <c r="U16" s="64"/>
      <c r="V16" s="64"/>
      <c r="W16" s="64"/>
      <c r="X16" s="66"/>
      <c r="Y16" s="66"/>
      <c r="Z16" s="64"/>
      <c r="AA16" s="67"/>
    </row>
    <row r="17" spans="1:469" x14ac:dyDescent="0.25">
      <c r="A17" s="82"/>
      <c r="B17" s="78"/>
      <c r="C17" s="64"/>
      <c r="D17" s="78"/>
      <c r="E17" s="64"/>
      <c r="F17" s="64"/>
      <c r="G17" s="66"/>
      <c r="H17" s="66"/>
      <c r="I17" s="65">
        <f t="shared" si="0"/>
        <v>0</v>
      </c>
      <c r="J17" s="64"/>
      <c r="K17" s="64"/>
      <c r="L17" s="65">
        <f t="shared" si="1"/>
        <v>0</v>
      </c>
      <c r="M17" s="66"/>
      <c r="N17" s="66"/>
      <c r="O17" s="66"/>
      <c r="P17" s="66"/>
      <c r="Q17" s="66"/>
      <c r="R17" s="64"/>
      <c r="S17" s="64"/>
      <c r="T17" s="64"/>
      <c r="U17" s="64"/>
      <c r="V17" s="64"/>
      <c r="W17" s="64"/>
      <c r="X17" s="66"/>
      <c r="Y17" s="66"/>
      <c r="Z17" s="64"/>
      <c r="AA17" s="67"/>
    </row>
    <row r="18" spans="1:469" x14ac:dyDescent="0.25">
      <c r="A18" s="82"/>
      <c r="B18" s="78"/>
      <c r="C18" s="64"/>
      <c r="D18" s="78"/>
      <c r="E18" s="64"/>
      <c r="F18" s="65"/>
      <c r="G18" s="66"/>
      <c r="H18" s="66"/>
      <c r="I18" s="65">
        <f t="shared" si="0"/>
        <v>0</v>
      </c>
      <c r="J18" s="64"/>
      <c r="K18" s="64"/>
      <c r="L18" s="65">
        <f t="shared" si="1"/>
        <v>0</v>
      </c>
      <c r="M18" s="66"/>
      <c r="N18" s="66"/>
      <c r="O18" s="66"/>
      <c r="P18" s="66"/>
      <c r="Q18" s="66"/>
      <c r="R18" s="64"/>
      <c r="S18" s="64"/>
      <c r="T18" s="64"/>
      <c r="U18" s="64"/>
      <c r="V18" s="64"/>
      <c r="W18" s="64"/>
      <c r="X18" s="66"/>
      <c r="Y18" s="66"/>
      <c r="Z18" s="64"/>
      <c r="AA18" s="67"/>
    </row>
    <row r="19" spans="1:469" x14ac:dyDescent="0.25">
      <c r="A19" s="82"/>
      <c r="B19" s="78"/>
      <c r="C19" s="64"/>
      <c r="D19" s="78"/>
      <c r="E19" s="64"/>
      <c r="F19" s="64"/>
      <c r="G19" s="66"/>
      <c r="H19" s="66"/>
      <c r="I19" s="65">
        <f t="shared" si="0"/>
        <v>0</v>
      </c>
      <c r="J19" s="64"/>
      <c r="K19" s="64"/>
      <c r="L19" s="65">
        <f t="shared" si="1"/>
        <v>0</v>
      </c>
      <c r="M19" s="66"/>
      <c r="N19" s="66"/>
      <c r="O19" s="66"/>
      <c r="P19" s="66"/>
      <c r="Q19" s="66"/>
      <c r="R19" s="64"/>
      <c r="S19" s="64"/>
      <c r="T19" s="64"/>
      <c r="U19" s="64"/>
      <c r="V19" s="64"/>
      <c r="W19" s="64"/>
      <c r="X19" s="66"/>
      <c r="Y19" s="66"/>
      <c r="Z19" s="64"/>
      <c r="AA19" s="67"/>
    </row>
    <row r="20" spans="1:469" x14ac:dyDescent="0.25">
      <c r="A20" s="82"/>
      <c r="B20" s="78"/>
      <c r="C20" s="64"/>
      <c r="D20" s="78"/>
      <c r="E20" s="64"/>
      <c r="F20" s="64"/>
      <c r="G20" s="66"/>
      <c r="H20" s="66"/>
      <c r="I20" s="65">
        <f t="shared" si="0"/>
        <v>0</v>
      </c>
      <c r="J20" s="64"/>
      <c r="K20" s="64"/>
      <c r="L20" s="65">
        <f t="shared" si="1"/>
        <v>0</v>
      </c>
      <c r="M20" s="66"/>
      <c r="N20" s="66"/>
      <c r="O20" s="66"/>
      <c r="P20" s="66"/>
      <c r="Q20" s="66"/>
      <c r="R20" s="64"/>
      <c r="S20" s="64"/>
      <c r="T20" s="64"/>
      <c r="U20" s="64"/>
      <c r="V20" s="64"/>
      <c r="W20" s="64"/>
      <c r="X20" s="66"/>
      <c r="Y20" s="66"/>
      <c r="Z20" s="64"/>
      <c r="AA20" s="67"/>
    </row>
    <row r="21" spans="1:469" x14ac:dyDescent="0.25">
      <c r="A21" s="82"/>
      <c r="B21" s="78"/>
      <c r="C21" s="64"/>
      <c r="D21" s="78"/>
      <c r="E21" s="64"/>
      <c r="F21" s="65"/>
      <c r="G21" s="66"/>
      <c r="H21" s="66"/>
      <c r="I21" s="65">
        <f t="shared" si="0"/>
        <v>0</v>
      </c>
      <c r="J21" s="64"/>
      <c r="K21" s="64"/>
      <c r="L21" s="65">
        <f t="shared" si="1"/>
        <v>0</v>
      </c>
      <c r="M21" s="66"/>
      <c r="N21" s="66"/>
      <c r="O21" s="66"/>
      <c r="P21" s="66"/>
      <c r="Q21" s="66"/>
      <c r="R21" s="64"/>
      <c r="S21" s="64"/>
      <c r="T21" s="64"/>
      <c r="U21" s="64"/>
      <c r="V21" s="64"/>
      <c r="W21" s="64"/>
      <c r="X21" s="66"/>
      <c r="Y21" s="66"/>
      <c r="Z21" s="64"/>
      <c r="AA21" s="67"/>
    </row>
    <row r="22" spans="1:469" x14ac:dyDescent="0.25">
      <c r="A22" s="89"/>
      <c r="B22" s="79"/>
      <c r="C22" s="68"/>
      <c r="D22" s="79"/>
      <c r="E22" s="68"/>
      <c r="F22" s="65"/>
      <c r="G22" s="69"/>
      <c r="H22" s="69"/>
      <c r="I22" s="65">
        <f t="shared" si="0"/>
        <v>0</v>
      </c>
      <c r="J22" s="68"/>
      <c r="K22" s="68"/>
      <c r="L22" s="65">
        <f t="shared" si="1"/>
        <v>0</v>
      </c>
      <c r="M22" s="69"/>
      <c r="N22" s="69"/>
      <c r="O22" s="69"/>
      <c r="P22" s="69"/>
      <c r="Q22" s="69"/>
      <c r="R22" s="68"/>
      <c r="S22" s="68"/>
      <c r="T22" s="68"/>
      <c r="U22" s="68"/>
      <c r="V22" s="68"/>
      <c r="W22" s="68"/>
      <c r="X22" s="69"/>
      <c r="Y22" s="69"/>
      <c r="Z22" s="68"/>
      <c r="AA22" s="70"/>
    </row>
    <row r="23" spans="1:469" x14ac:dyDescent="0.25">
      <c r="A23" s="89"/>
      <c r="B23" s="79"/>
      <c r="C23" s="68"/>
      <c r="D23" s="79"/>
      <c r="E23" s="68"/>
      <c r="F23" s="64"/>
      <c r="G23" s="69"/>
      <c r="H23" s="69"/>
      <c r="I23" s="65">
        <f t="shared" si="0"/>
        <v>0</v>
      </c>
      <c r="J23" s="68"/>
      <c r="K23" s="68"/>
      <c r="L23" s="65">
        <f t="shared" si="1"/>
        <v>0</v>
      </c>
      <c r="M23" s="69"/>
      <c r="N23" s="69"/>
      <c r="O23" s="69"/>
      <c r="P23" s="69"/>
      <c r="Q23" s="69"/>
      <c r="R23" s="68"/>
      <c r="S23" s="68"/>
      <c r="T23" s="68"/>
      <c r="U23" s="68"/>
      <c r="V23" s="68"/>
      <c r="W23" s="68"/>
      <c r="X23" s="69"/>
      <c r="Y23" s="69"/>
      <c r="Z23" s="68"/>
      <c r="AA23" s="70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</row>
    <row r="24" spans="1:469" s="7" customFormat="1" ht="15.75" thickBot="1" x14ac:dyDescent="0.3">
      <c r="A24" s="90"/>
      <c r="B24" s="80"/>
      <c r="C24" s="71"/>
      <c r="D24" s="80"/>
      <c r="E24" s="71"/>
      <c r="F24" s="71"/>
      <c r="G24" s="72"/>
      <c r="H24" s="72"/>
      <c r="I24" s="87">
        <f t="shared" si="0"/>
        <v>0</v>
      </c>
      <c r="J24" s="71"/>
      <c r="K24" s="71"/>
      <c r="L24" s="87">
        <f t="shared" si="1"/>
        <v>0</v>
      </c>
      <c r="M24" s="72"/>
      <c r="N24" s="72"/>
      <c r="O24" s="72"/>
      <c r="P24" s="72"/>
      <c r="Q24" s="72"/>
      <c r="R24" s="71"/>
      <c r="S24" s="71"/>
      <c r="T24" s="71"/>
      <c r="U24" s="71"/>
      <c r="V24" s="71"/>
      <c r="W24" s="71"/>
      <c r="X24" s="72"/>
      <c r="Y24" s="72"/>
      <c r="Z24" s="71"/>
      <c r="AA24" s="73"/>
    </row>
    <row r="25" spans="1:469" ht="18" customHeight="1" x14ac:dyDescent="0.25">
      <c r="A25" s="32"/>
      <c r="B25" s="32"/>
      <c r="C25" s="32"/>
      <c r="D25" s="32"/>
      <c r="E25" s="35" t="s">
        <v>7</v>
      </c>
      <c r="F25" s="54"/>
      <c r="G25" s="33"/>
      <c r="H25" s="34"/>
      <c r="I25" s="36">
        <f>SUM(I6:I24)</f>
        <v>0</v>
      </c>
      <c r="J25" s="36">
        <f>SUM(J6:J24)</f>
        <v>0</v>
      </c>
      <c r="K25" s="36">
        <f>SUM(K6:K24)</f>
        <v>0</v>
      </c>
      <c r="L25" s="36">
        <f>SUM(L6:L24)</f>
        <v>0</v>
      </c>
      <c r="M25" s="44"/>
      <c r="N25" s="28">
        <f t="shared" ref="N25:W25" si="2">SUM(N6:N24)</f>
        <v>0</v>
      </c>
      <c r="O25" s="28">
        <f t="shared" si="2"/>
        <v>0</v>
      </c>
      <c r="P25" s="28">
        <f t="shared" si="2"/>
        <v>0</v>
      </c>
      <c r="Q25" s="28">
        <f t="shared" si="2"/>
        <v>0</v>
      </c>
      <c r="R25" s="36">
        <f t="shared" si="2"/>
        <v>0</v>
      </c>
      <c r="S25" s="36">
        <f t="shared" si="2"/>
        <v>0</v>
      </c>
      <c r="T25" s="36">
        <f t="shared" si="2"/>
        <v>0</v>
      </c>
      <c r="U25" s="36">
        <f t="shared" si="2"/>
        <v>0</v>
      </c>
      <c r="V25" s="36">
        <f t="shared" si="2"/>
        <v>0</v>
      </c>
      <c r="W25" s="36">
        <f t="shared" si="2"/>
        <v>0</v>
      </c>
      <c r="X25" s="44"/>
      <c r="Y25" s="45"/>
      <c r="Z25" s="24">
        <f>SUM(Z6:Z24)</f>
        <v>0</v>
      </c>
      <c r="AA25" s="50" t="s">
        <v>8</v>
      </c>
    </row>
    <row r="26" spans="1:469" ht="18" customHeight="1" x14ac:dyDescent="0.25">
      <c r="E26" s="19" t="s">
        <v>9</v>
      </c>
      <c r="F26" s="20"/>
      <c r="G26" s="20"/>
      <c r="H26" s="3"/>
      <c r="I26" s="42">
        <f>'Side 8'!I27</f>
        <v>0</v>
      </c>
      <c r="J26" s="42">
        <f>'Side 8'!J27</f>
        <v>0</v>
      </c>
      <c r="K26" s="42">
        <f>'Side 8'!K27</f>
        <v>0</v>
      </c>
      <c r="L26" s="42">
        <f>'Side 8'!L27</f>
        <v>0</v>
      </c>
      <c r="M26" s="7"/>
      <c r="N26" s="29">
        <f>'Side 8'!N27</f>
        <v>0</v>
      </c>
      <c r="O26" s="29">
        <f>'Side 8'!O27</f>
        <v>0</v>
      </c>
      <c r="P26" s="29">
        <f>'Side 8'!P27</f>
        <v>0</v>
      </c>
      <c r="Q26" s="29">
        <f>'Side 8'!Q27</f>
        <v>0</v>
      </c>
      <c r="R26" s="42">
        <f>'Side 8'!R27</f>
        <v>0</v>
      </c>
      <c r="S26" s="42">
        <f>'Side 8'!S27</f>
        <v>0</v>
      </c>
      <c r="T26" s="42">
        <f>'Side 8'!T27</f>
        <v>0</v>
      </c>
      <c r="U26" s="42">
        <f>'Side 8'!U27</f>
        <v>0</v>
      </c>
      <c r="V26" s="42">
        <f>'Side 8'!V27</f>
        <v>0</v>
      </c>
      <c r="W26" s="42">
        <f>'Side 8'!W27</f>
        <v>0</v>
      </c>
      <c r="X26" s="42"/>
      <c r="Y26" s="42"/>
      <c r="Z26" s="42">
        <f>'Side 8'!Z27</f>
        <v>0</v>
      </c>
      <c r="AA26" s="51" t="s">
        <v>10</v>
      </c>
    </row>
    <row r="27" spans="1:469" ht="18" customHeight="1" x14ac:dyDescent="0.25">
      <c r="E27" s="19" t="s">
        <v>11</v>
      </c>
      <c r="F27" s="20"/>
      <c r="G27" s="20"/>
      <c r="H27" s="3"/>
      <c r="I27" s="42">
        <f>SUM(I25:I26)</f>
        <v>0</v>
      </c>
      <c r="J27" s="42">
        <f>SUM(J25:J26)</f>
        <v>0</v>
      </c>
      <c r="K27" s="42">
        <f>SUM(K25:K26)</f>
        <v>0</v>
      </c>
      <c r="L27" s="42">
        <f>SUM(L25:L26)</f>
        <v>0</v>
      </c>
      <c r="M27" s="8"/>
      <c r="N27" s="29">
        <f t="shared" ref="N27:W27" si="3">SUM(N25:N26)</f>
        <v>0</v>
      </c>
      <c r="O27" s="29">
        <f t="shared" si="3"/>
        <v>0</v>
      </c>
      <c r="P27" s="29">
        <f t="shared" si="3"/>
        <v>0</v>
      </c>
      <c r="Q27" s="29">
        <f t="shared" si="3"/>
        <v>0</v>
      </c>
      <c r="R27" s="42">
        <f t="shared" si="3"/>
        <v>0</v>
      </c>
      <c r="S27" s="42">
        <f t="shared" si="3"/>
        <v>0</v>
      </c>
      <c r="T27" s="42">
        <f t="shared" si="3"/>
        <v>0</v>
      </c>
      <c r="U27" s="42">
        <f t="shared" si="3"/>
        <v>0</v>
      </c>
      <c r="V27" s="42">
        <f t="shared" si="3"/>
        <v>0</v>
      </c>
      <c r="W27" s="42">
        <f t="shared" si="3"/>
        <v>0</v>
      </c>
      <c r="X27" s="8"/>
      <c r="Y27" s="13"/>
      <c r="Z27" s="42">
        <f>SUM(Z25:Z26)</f>
        <v>0</v>
      </c>
      <c r="AA27" s="52" t="s">
        <v>12</v>
      </c>
    </row>
  </sheetData>
  <pageMargins left="0.7" right="0.7" top="0.75" bottom="0.75" header="0.3" footer="0.3"/>
  <pageSetup paperSize="8" scale="5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A27"/>
  <sheetViews>
    <sheetView zoomScaleNormal="100" workbookViewId="0">
      <selection activeCell="A6" sqref="A6"/>
    </sheetView>
  </sheetViews>
  <sheetFormatPr defaultColWidth="11.42578125" defaultRowHeight="15" x14ac:dyDescent="0.25"/>
  <cols>
    <col min="1" max="1" width="10.7109375" customWidth="1"/>
    <col min="2" max="6" width="5.7109375" customWidth="1"/>
    <col min="9" max="12" width="9.7109375" customWidth="1"/>
    <col min="13" max="13" width="15.7109375" customWidth="1"/>
    <col min="14" max="17" width="3.7109375" customWidth="1"/>
    <col min="18" max="19" width="8.7109375" customWidth="1"/>
    <col min="20" max="23" width="9.7109375" customWidth="1"/>
    <col min="24" max="24" width="7.85546875" customWidth="1"/>
    <col min="25" max="25" width="15.7109375" customWidth="1"/>
    <col min="26" max="26" width="9.7109375" customWidth="1"/>
    <col min="27" max="27" width="27.42578125" customWidth="1"/>
  </cols>
  <sheetData>
    <row r="1" spans="1:301" ht="20.25" customHeight="1" x14ac:dyDescent="0.25">
      <c r="A1" s="2"/>
      <c r="B1" s="2"/>
      <c r="C1" s="3"/>
      <c r="D1" s="2"/>
      <c r="E1" s="4"/>
      <c r="F1" s="12"/>
      <c r="G1" s="4"/>
      <c r="H1" s="3"/>
      <c r="I1" s="2"/>
      <c r="J1" s="4"/>
      <c r="K1" s="4"/>
      <c r="L1" s="2"/>
      <c r="M1" s="1"/>
      <c r="N1" s="9"/>
      <c r="O1" s="14"/>
      <c r="P1" s="14"/>
      <c r="Q1" s="10"/>
      <c r="R1" s="2"/>
      <c r="S1" s="4"/>
      <c r="T1" s="2"/>
      <c r="U1" s="4"/>
      <c r="V1" s="4"/>
      <c r="W1" s="4"/>
      <c r="X1" s="2"/>
      <c r="Y1" s="4"/>
      <c r="Z1" s="4"/>
      <c r="AA1" s="1"/>
    </row>
    <row r="2" spans="1:301" x14ac:dyDescent="0.25">
      <c r="A2" s="15"/>
      <c r="B2" s="16"/>
      <c r="C2" s="17"/>
      <c r="D2" s="16"/>
      <c r="E2" s="53"/>
      <c r="F2" s="17"/>
      <c r="G2" s="53"/>
      <c r="H2" s="17"/>
      <c r="I2" s="18"/>
      <c r="J2" s="18"/>
      <c r="K2" s="16"/>
      <c r="L2" s="16"/>
      <c r="M2" s="9"/>
      <c r="N2" s="9"/>
      <c r="O2" s="14"/>
      <c r="P2" s="14"/>
      <c r="Q2" s="10"/>
      <c r="R2" s="14"/>
      <c r="S2" s="14"/>
      <c r="T2" s="9"/>
      <c r="U2" s="14"/>
      <c r="V2" s="14"/>
      <c r="W2" s="14"/>
      <c r="X2" s="9"/>
      <c r="Y2" s="14"/>
      <c r="Z2" s="14"/>
      <c r="AA2" s="5"/>
    </row>
    <row r="3" spans="1:301" x14ac:dyDescent="0.25">
      <c r="A3" s="6"/>
      <c r="B3" s="11"/>
      <c r="C3" s="12"/>
      <c r="D3" s="11"/>
      <c r="E3" s="7"/>
      <c r="F3" s="12"/>
      <c r="G3" s="7"/>
      <c r="H3" s="12"/>
      <c r="K3" s="11"/>
      <c r="L3" s="11"/>
      <c r="M3" s="11"/>
      <c r="N3" s="9"/>
      <c r="O3" s="9"/>
      <c r="P3" s="9"/>
      <c r="Q3" s="5"/>
      <c r="R3" s="7"/>
      <c r="S3" s="7"/>
      <c r="T3" s="11"/>
      <c r="U3" s="7"/>
      <c r="V3" s="7"/>
      <c r="W3" s="7"/>
      <c r="X3" s="11"/>
      <c r="Y3" s="7"/>
      <c r="Z3" s="7"/>
      <c r="AA3" s="6"/>
    </row>
    <row r="4" spans="1:301" x14ac:dyDescent="0.25">
      <c r="A4" s="6"/>
      <c r="B4" s="11"/>
      <c r="C4" s="12"/>
      <c r="D4" s="11"/>
      <c r="E4" s="7"/>
      <c r="F4" s="13"/>
      <c r="G4" s="7"/>
      <c r="H4" s="12"/>
      <c r="K4" s="11"/>
      <c r="L4" s="11"/>
      <c r="M4" s="11"/>
      <c r="N4" s="11"/>
      <c r="O4" s="11"/>
      <c r="P4" s="11"/>
      <c r="Q4" s="6"/>
      <c r="R4" s="7"/>
      <c r="S4" s="7"/>
      <c r="T4" s="11"/>
      <c r="U4" s="7"/>
      <c r="V4" s="7"/>
      <c r="W4" s="7"/>
      <c r="X4" s="11"/>
      <c r="Y4" s="7"/>
      <c r="Z4" s="7"/>
      <c r="AA4" s="6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</row>
    <row r="5" spans="1:301" s="7" customFormat="1" ht="30.75" customHeight="1" thickBot="1" x14ac:dyDescent="0.3">
      <c r="A5" s="37"/>
      <c r="B5" s="21" t="s">
        <v>0</v>
      </c>
      <c r="C5" s="21" t="s">
        <v>1</v>
      </c>
      <c r="D5" s="21" t="s">
        <v>0</v>
      </c>
      <c r="E5" s="21" t="s">
        <v>1</v>
      </c>
      <c r="F5" s="22" t="s">
        <v>13</v>
      </c>
      <c r="G5" s="22" t="s">
        <v>3</v>
      </c>
      <c r="H5" s="21" t="s">
        <v>4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23" t="s">
        <v>5</v>
      </c>
      <c r="Y5" s="47" t="s">
        <v>6</v>
      </c>
      <c r="Z5" s="37"/>
      <c r="AA5" s="48"/>
    </row>
    <row r="6" spans="1:301" x14ac:dyDescent="0.25">
      <c r="A6" s="95"/>
      <c r="B6" s="84"/>
      <c r="C6" s="85"/>
      <c r="D6" s="84"/>
      <c r="E6" s="85"/>
      <c r="F6" s="85"/>
      <c r="G6" s="83"/>
      <c r="H6" s="83"/>
      <c r="I6" s="85">
        <f>SUM(E6-C6+F6)</f>
        <v>0</v>
      </c>
      <c r="J6" s="85"/>
      <c r="K6" s="85"/>
      <c r="L6" s="85">
        <f>I6</f>
        <v>0</v>
      </c>
      <c r="M6" s="83"/>
      <c r="N6" s="83"/>
      <c r="O6" s="83"/>
      <c r="P6" s="83"/>
      <c r="Q6" s="83"/>
      <c r="R6" s="85"/>
      <c r="S6" s="85"/>
      <c r="T6" s="85"/>
      <c r="U6" s="85"/>
      <c r="V6" s="85"/>
      <c r="W6" s="85"/>
      <c r="X6" s="83"/>
      <c r="Y6" s="83"/>
      <c r="Z6" s="85"/>
      <c r="AA6" s="86"/>
    </row>
    <row r="7" spans="1:301" x14ac:dyDescent="0.25">
      <c r="A7" s="82"/>
      <c r="B7" s="78"/>
      <c r="C7" s="64"/>
      <c r="D7" s="78"/>
      <c r="E7" s="64"/>
      <c r="F7" s="64"/>
      <c r="G7" s="66"/>
      <c r="H7" s="66"/>
      <c r="I7" s="65">
        <f t="shared" ref="I7:I24" si="0">SUM(E7-C7+F7)</f>
        <v>0</v>
      </c>
      <c r="J7" s="64"/>
      <c r="K7" s="64"/>
      <c r="L7" s="65">
        <f t="shared" ref="L7:L24" si="1">I7</f>
        <v>0</v>
      </c>
      <c r="M7" s="66"/>
      <c r="N7" s="66"/>
      <c r="O7" s="66"/>
      <c r="P7" s="66"/>
      <c r="Q7" s="66"/>
      <c r="R7" s="64"/>
      <c r="S7" s="64"/>
      <c r="T7" s="64"/>
      <c r="U7" s="64"/>
      <c r="V7" s="64"/>
      <c r="W7" s="64"/>
      <c r="X7" s="66"/>
      <c r="Y7" s="66"/>
      <c r="Z7" s="64"/>
      <c r="AA7" s="67"/>
    </row>
    <row r="8" spans="1:301" x14ac:dyDescent="0.25">
      <c r="A8" s="82"/>
      <c r="B8" s="78"/>
      <c r="C8" s="64"/>
      <c r="D8" s="78"/>
      <c r="E8" s="64"/>
      <c r="F8" s="64"/>
      <c r="G8" s="66"/>
      <c r="H8" s="66"/>
      <c r="I8" s="65">
        <f t="shared" si="0"/>
        <v>0</v>
      </c>
      <c r="J8" s="64"/>
      <c r="K8" s="64"/>
      <c r="L8" s="65">
        <f t="shared" si="1"/>
        <v>0</v>
      </c>
      <c r="M8" s="66"/>
      <c r="N8" s="66"/>
      <c r="O8" s="66"/>
      <c r="P8" s="66"/>
      <c r="Q8" s="66"/>
      <c r="R8" s="64"/>
      <c r="S8" s="64"/>
      <c r="T8" s="64"/>
      <c r="U8" s="64"/>
      <c r="V8" s="64"/>
      <c r="W8" s="64"/>
      <c r="X8" s="66"/>
      <c r="Y8" s="66"/>
      <c r="Z8" s="64"/>
      <c r="AA8" s="67"/>
    </row>
    <row r="9" spans="1:301" x14ac:dyDescent="0.25">
      <c r="A9" s="82"/>
      <c r="B9" s="78"/>
      <c r="C9" s="64"/>
      <c r="D9" s="78"/>
      <c r="E9" s="64"/>
      <c r="F9" s="65"/>
      <c r="G9" s="66"/>
      <c r="H9" s="66"/>
      <c r="I9" s="65">
        <f t="shared" si="0"/>
        <v>0</v>
      </c>
      <c r="J9" s="64"/>
      <c r="K9" s="64"/>
      <c r="L9" s="65">
        <f t="shared" si="1"/>
        <v>0</v>
      </c>
      <c r="M9" s="66"/>
      <c r="N9" s="66"/>
      <c r="O9" s="66"/>
      <c r="P9" s="66"/>
      <c r="Q9" s="66"/>
      <c r="R9" s="64"/>
      <c r="S9" s="64"/>
      <c r="T9" s="64"/>
      <c r="U9" s="64"/>
      <c r="V9" s="64"/>
      <c r="W9" s="64"/>
      <c r="X9" s="66"/>
      <c r="Y9" s="66"/>
      <c r="Z9" s="64"/>
      <c r="AA9" s="67"/>
    </row>
    <row r="10" spans="1:301" x14ac:dyDescent="0.25">
      <c r="A10" s="82"/>
      <c r="B10" s="78"/>
      <c r="C10" s="64"/>
      <c r="D10" s="78"/>
      <c r="E10" s="64"/>
      <c r="F10" s="64"/>
      <c r="G10" s="66"/>
      <c r="H10" s="66"/>
      <c r="I10" s="65">
        <f t="shared" si="0"/>
        <v>0</v>
      </c>
      <c r="J10" s="64"/>
      <c r="K10" s="64"/>
      <c r="L10" s="65">
        <f t="shared" si="1"/>
        <v>0</v>
      </c>
      <c r="M10" s="66"/>
      <c r="N10" s="66"/>
      <c r="O10" s="66"/>
      <c r="P10" s="66"/>
      <c r="Q10" s="66"/>
      <c r="R10" s="64"/>
      <c r="S10" s="64"/>
      <c r="T10" s="64"/>
      <c r="U10" s="64"/>
      <c r="V10" s="64"/>
      <c r="W10" s="64"/>
      <c r="X10" s="66"/>
      <c r="Y10" s="66"/>
      <c r="Z10" s="64"/>
      <c r="AA10" s="67"/>
    </row>
    <row r="11" spans="1:301" x14ac:dyDescent="0.25">
      <c r="A11" s="82"/>
      <c r="B11" s="78"/>
      <c r="C11" s="64"/>
      <c r="D11" s="78"/>
      <c r="E11" s="64"/>
      <c r="F11" s="64"/>
      <c r="G11" s="66"/>
      <c r="H11" s="66"/>
      <c r="I11" s="65">
        <f t="shared" si="0"/>
        <v>0</v>
      </c>
      <c r="J11" s="64"/>
      <c r="K11" s="64"/>
      <c r="L11" s="65">
        <f t="shared" si="1"/>
        <v>0</v>
      </c>
      <c r="M11" s="66"/>
      <c r="N11" s="66"/>
      <c r="O11" s="66"/>
      <c r="P11" s="66"/>
      <c r="Q11" s="66"/>
      <c r="R11" s="64"/>
      <c r="S11" s="64"/>
      <c r="T11" s="64"/>
      <c r="U11" s="64"/>
      <c r="V11" s="64"/>
      <c r="W11" s="64"/>
      <c r="X11" s="66"/>
      <c r="Y11" s="66"/>
      <c r="Z11" s="64"/>
      <c r="AA11" s="67"/>
    </row>
    <row r="12" spans="1:301" x14ac:dyDescent="0.25">
      <c r="A12" s="82"/>
      <c r="B12" s="78"/>
      <c r="C12" s="64"/>
      <c r="D12" s="78"/>
      <c r="E12" s="64"/>
      <c r="F12" s="65"/>
      <c r="G12" s="66"/>
      <c r="H12" s="66"/>
      <c r="I12" s="65">
        <f t="shared" si="0"/>
        <v>0</v>
      </c>
      <c r="J12" s="64"/>
      <c r="K12" s="64"/>
      <c r="L12" s="65">
        <f t="shared" si="1"/>
        <v>0</v>
      </c>
      <c r="M12" s="66"/>
      <c r="N12" s="66"/>
      <c r="O12" s="66"/>
      <c r="P12" s="66"/>
      <c r="Q12" s="66"/>
      <c r="R12" s="64"/>
      <c r="S12" s="64"/>
      <c r="T12" s="64"/>
      <c r="U12" s="64"/>
      <c r="V12" s="64"/>
      <c r="W12" s="64"/>
      <c r="X12" s="66"/>
      <c r="Y12" s="66"/>
      <c r="Z12" s="64"/>
      <c r="AA12" s="67"/>
    </row>
    <row r="13" spans="1:301" x14ac:dyDescent="0.25">
      <c r="A13" s="82"/>
      <c r="B13" s="78"/>
      <c r="C13" s="64"/>
      <c r="D13" s="78"/>
      <c r="E13" s="64"/>
      <c r="F13" s="64"/>
      <c r="G13" s="66"/>
      <c r="H13" s="66"/>
      <c r="I13" s="65">
        <f t="shared" si="0"/>
        <v>0</v>
      </c>
      <c r="J13" s="64"/>
      <c r="K13" s="64"/>
      <c r="L13" s="65">
        <f t="shared" si="1"/>
        <v>0</v>
      </c>
      <c r="M13" s="66"/>
      <c r="N13" s="66"/>
      <c r="O13" s="66"/>
      <c r="P13" s="66"/>
      <c r="Q13" s="66"/>
      <c r="R13" s="64"/>
      <c r="S13" s="64"/>
      <c r="T13" s="64"/>
      <c r="U13" s="64"/>
      <c r="V13" s="64"/>
      <c r="W13" s="64"/>
      <c r="X13" s="66"/>
      <c r="Y13" s="66"/>
      <c r="Z13" s="64"/>
      <c r="AA13" s="67"/>
    </row>
    <row r="14" spans="1:301" x14ac:dyDescent="0.25">
      <c r="A14" s="82"/>
      <c r="B14" s="78"/>
      <c r="C14" s="64"/>
      <c r="D14" s="78"/>
      <c r="E14" s="64"/>
      <c r="F14" s="64"/>
      <c r="G14" s="66"/>
      <c r="H14" s="66"/>
      <c r="I14" s="65">
        <f t="shared" si="0"/>
        <v>0</v>
      </c>
      <c r="J14" s="64"/>
      <c r="K14" s="64"/>
      <c r="L14" s="65">
        <f t="shared" si="1"/>
        <v>0</v>
      </c>
      <c r="M14" s="66"/>
      <c r="N14" s="66"/>
      <c r="O14" s="66"/>
      <c r="P14" s="66"/>
      <c r="Q14" s="66"/>
      <c r="R14" s="64"/>
      <c r="S14" s="64"/>
      <c r="T14" s="64"/>
      <c r="U14" s="64"/>
      <c r="V14" s="64"/>
      <c r="W14" s="64"/>
      <c r="X14" s="66"/>
      <c r="Y14" s="66"/>
      <c r="Z14" s="64"/>
      <c r="AA14" s="67"/>
    </row>
    <row r="15" spans="1:301" x14ac:dyDescent="0.25">
      <c r="A15" s="82"/>
      <c r="B15" s="78"/>
      <c r="C15" s="64"/>
      <c r="D15" s="78"/>
      <c r="E15" s="64"/>
      <c r="F15" s="65"/>
      <c r="G15" s="66"/>
      <c r="H15" s="66"/>
      <c r="I15" s="65">
        <f t="shared" si="0"/>
        <v>0</v>
      </c>
      <c r="J15" s="64"/>
      <c r="K15" s="64"/>
      <c r="L15" s="65">
        <f t="shared" si="1"/>
        <v>0</v>
      </c>
      <c r="M15" s="66"/>
      <c r="N15" s="66"/>
      <c r="O15" s="66"/>
      <c r="P15" s="66"/>
      <c r="Q15" s="66"/>
      <c r="R15" s="64"/>
      <c r="S15" s="64"/>
      <c r="T15" s="64"/>
      <c r="U15" s="64"/>
      <c r="V15" s="64"/>
      <c r="W15" s="64"/>
      <c r="X15" s="66"/>
      <c r="Y15" s="66"/>
      <c r="Z15" s="64"/>
      <c r="AA15" s="67"/>
    </row>
    <row r="16" spans="1:301" x14ac:dyDescent="0.25">
      <c r="A16" s="82"/>
      <c r="B16" s="78"/>
      <c r="C16" s="64"/>
      <c r="D16" s="78"/>
      <c r="E16" s="64"/>
      <c r="F16" s="64"/>
      <c r="G16" s="66"/>
      <c r="H16" s="66"/>
      <c r="I16" s="65">
        <f t="shared" si="0"/>
        <v>0</v>
      </c>
      <c r="J16" s="64"/>
      <c r="K16" s="64"/>
      <c r="L16" s="65">
        <f t="shared" si="1"/>
        <v>0</v>
      </c>
      <c r="M16" s="66"/>
      <c r="N16" s="66"/>
      <c r="O16" s="66"/>
      <c r="P16" s="66"/>
      <c r="Q16" s="66"/>
      <c r="R16" s="64"/>
      <c r="S16" s="64"/>
      <c r="T16" s="64"/>
      <c r="U16" s="64"/>
      <c r="V16" s="64"/>
      <c r="W16" s="64"/>
      <c r="X16" s="66"/>
      <c r="Y16" s="66"/>
      <c r="Z16" s="64"/>
      <c r="AA16" s="67"/>
    </row>
    <row r="17" spans="1:469" x14ac:dyDescent="0.25">
      <c r="A17" s="82"/>
      <c r="B17" s="78"/>
      <c r="C17" s="64"/>
      <c r="D17" s="78"/>
      <c r="E17" s="64"/>
      <c r="F17" s="64"/>
      <c r="G17" s="66"/>
      <c r="H17" s="66"/>
      <c r="I17" s="65">
        <f t="shared" si="0"/>
        <v>0</v>
      </c>
      <c r="J17" s="64"/>
      <c r="K17" s="64"/>
      <c r="L17" s="65">
        <f t="shared" si="1"/>
        <v>0</v>
      </c>
      <c r="M17" s="66"/>
      <c r="N17" s="66"/>
      <c r="O17" s="66"/>
      <c r="P17" s="66"/>
      <c r="Q17" s="66"/>
      <c r="R17" s="64"/>
      <c r="S17" s="64"/>
      <c r="T17" s="64"/>
      <c r="U17" s="64"/>
      <c r="V17" s="64"/>
      <c r="W17" s="64"/>
      <c r="X17" s="66"/>
      <c r="Y17" s="66"/>
      <c r="Z17" s="64"/>
      <c r="AA17" s="67"/>
    </row>
    <row r="18" spans="1:469" x14ac:dyDescent="0.25">
      <c r="A18" s="82"/>
      <c r="B18" s="78"/>
      <c r="C18" s="64"/>
      <c r="D18" s="78"/>
      <c r="E18" s="64"/>
      <c r="F18" s="65"/>
      <c r="G18" s="66"/>
      <c r="H18" s="66"/>
      <c r="I18" s="65">
        <f t="shared" si="0"/>
        <v>0</v>
      </c>
      <c r="J18" s="64"/>
      <c r="K18" s="64"/>
      <c r="L18" s="65">
        <f t="shared" si="1"/>
        <v>0</v>
      </c>
      <c r="M18" s="66"/>
      <c r="N18" s="66"/>
      <c r="O18" s="66"/>
      <c r="P18" s="66"/>
      <c r="Q18" s="66"/>
      <c r="R18" s="64"/>
      <c r="S18" s="64"/>
      <c r="T18" s="64"/>
      <c r="U18" s="64"/>
      <c r="V18" s="64"/>
      <c r="W18" s="64"/>
      <c r="X18" s="66"/>
      <c r="Y18" s="66"/>
      <c r="Z18" s="64"/>
      <c r="AA18" s="67"/>
    </row>
    <row r="19" spans="1:469" x14ac:dyDescent="0.25">
      <c r="A19" s="82"/>
      <c r="B19" s="78"/>
      <c r="C19" s="64"/>
      <c r="D19" s="78"/>
      <c r="E19" s="64"/>
      <c r="F19" s="64"/>
      <c r="G19" s="66"/>
      <c r="H19" s="66"/>
      <c r="I19" s="65">
        <f t="shared" si="0"/>
        <v>0</v>
      </c>
      <c r="J19" s="64"/>
      <c r="K19" s="64"/>
      <c r="L19" s="65">
        <f t="shared" si="1"/>
        <v>0</v>
      </c>
      <c r="M19" s="66"/>
      <c r="N19" s="66"/>
      <c r="O19" s="66"/>
      <c r="P19" s="66"/>
      <c r="Q19" s="66"/>
      <c r="R19" s="64"/>
      <c r="S19" s="64"/>
      <c r="T19" s="64"/>
      <c r="U19" s="64"/>
      <c r="V19" s="64"/>
      <c r="W19" s="64"/>
      <c r="X19" s="66"/>
      <c r="Y19" s="66"/>
      <c r="Z19" s="64"/>
      <c r="AA19" s="67"/>
    </row>
    <row r="20" spans="1:469" x14ac:dyDescent="0.25">
      <c r="A20" s="82"/>
      <c r="B20" s="78"/>
      <c r="C20" s="64"/>
      <c r="D20" s="78"/>
      <c r="E20" s="64"/>
      <c r="F20" s="64"/>
      <c r="G20" s="66"/>
      <c r="H20" s="66"/>
      <c r="I20" s="65">
        <f t="shared" si="0"/>
        <v>0</v>
      </c>
      <c r="J20" s="64"/>
      <c r="K20" s="64"/>
      <c r="L20" s="65">
        <f t="shared" si="1"/>
        <v>0</v>
      </c>
      <c r="M20" s="66"/>
      <c r="N20" s="66"/>
      <c r="O20" s="66"/>
      <c r="P20" s="66"/>
      <c r="Q20" s="66"/>
      <c r="R20" s="64"/>
      <c r="S20" s="64"/>
      <c r="T20" s="64"/>
      <c r="U20" s="64"/>
      <c r="V20" s="64"/>
      <c r="W20" s="64"/>
      <c r="X20" s="66"/>
      <c r="Y20" s="66"/>
      <c r="Z20" s="64"/>
      <c r="AA20" s="67"/>
    </row>
    <row r="21" spans="1:469" x14ac:dyDescent="0.25">
      <c r="A21" s="82"/>
      <c r="B21" s="78"/>
      <c r="C21" s="64"/>
      <c r="D21" s="78"/>
      <c r="E21" s="64"/>
      <c r="F21" s="65"/>
      <c r="G21" s="66"/>
      <c r="H21" s="66"/>
      <c r="I21" s="65">
        <f t="shared" si="0"/>
        <v>0</v>
      </c>
      <c r="J21" s="64"/>
      <c r="K21" s="64"/>
      <c r="L21" s="65">
        <f t="shared" si="1"/>
        <v>0</v>
      </c>
      <c r="M21" s="66"/>
      <c r="N21" s="66"/>
      <c r="O21" s="66"/>
      <c r="P21" s="66"/>
      <c r="Q21" s="66"/>
      <c r="R21" s="64"/>
      <c r="S21" s="64"/>
      <c r="T21" s="64"/>
      <c r="U21" s="64"/>
      <c r="V21" s="64"/>
      <c r="W21" s="64"/>
      <c r="X21" s="66"/>
      <c r="Y21" s="66"/>
      <c r="Z21" s="64"/>
      <c r="AA21" s="67"/>
    </row>
    <row r="22" spans="1:469" x14ac:dyDescent="0.25">
      <c r="A22" s="89"/>
      <c r="B22" s="79"/>
      <c r="C22" s="68"/>
      <c r="D22" s="79"/>
      <c r="E22" s="68"/>
      <c r="F22" s="65"/>
      <c r="G22" s="69"/>
      <c r="H22" s="69"/>
      <c r="I22" s="65">
        <f t="shared" si="0"/>
        <v>0</v>
      </c>
      <c r="J22" s="68"/>
      <c r="K22" s="68"/>
      <c r="L22" s="65">
        <f t="shared" si="1"/>
        <v>0</v>
      </c>
      <c r="M22" s="69"/>
      <c r="N22" s="69"/>
      <c r="O22" s="69"/>
      <c r="P22" s="69"/>
      <c r="Q22" s="69"/>
      <c r="R22" s="68"/>
      <c r="S22" s="68"/>
      <c r="T22" s="68"/>
      <c r="U22" s="68"/>
      <c r="V22" s="68"/>
      <c r="W22" s="68"/>
      <c r="X22" s="69"/>
      <c r="Y22" s="69"/>
      <c r="Z22" s="68"/>
      <c r="AA22" s="70"/>
    </row>
    <row r="23" spans="1:469" x14ac:dyDescent="0.25">
      <c r="A23" s="89"/>
      <c r="B23" s="79"/>
      <c r="C23" s="68"/>
      <c r="D23" s="79"/>
      <c r="E23" s="68"/>
      <c r="F23" s="64"/>
      <c r="G23" s="69"/>
      <c r="H23" s="69"/>
      <c r="I23" s="65">
        <f t="shared" si="0"/>
        <v>0</v>
      </c>
      <c r="J23" s="68"/>
      <c r="K23" s="68"/>
      <c r="L23" s="65">
        <f t="shared" si="1"/>
        <v>0</v>
      </c>
      <c r="M23" s="69"/>
      <c r="N23" s="69"/>
      <c r="O23" s="69"/>
      <c r="P23" s="69"/>
      <c r="Q23" s="69"/>
      <c r="R23" s="68"/>
      <c r="S23" s="68"/>
      <c r="T23" s="68"/>
      <c r="U23" s="68"/>
      <c r="V23" s="68"/>
      <c r="W23" s="68"/>
      <c r="X23" s="69"/>
      <c r="Y23" s="69"/>
      <c r="Z23" s="68"/>
      <c r="AA23" s="70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</row>
    <row r="24" spans="1:469" s="7" customFormat="1" ht="15.75" thickBot="1" x14ac:dyDescent="0.3">
      <c r="A24" s="90"/>
      <c r="B24" s="80"/>
      <c r="C24" s="71"/>
      <c r="D24" s="80"/>
      <c r="E24" s="71"/>
      <c r="F24" s="71"/>
      <c r="G24" s="72"/>
      <c r="H24" s="72"/>
      <c r="I24" s="87">
        <f t="shared" si="0"/>
        <v>0</v>
      </c>
      <c r="J24" s="71"/>
      <c r="K24" s="71"/>
      <c r="L24" s="87">
        <f t="shared" si="1"/>
        <v>0</v>
      </c>
      <c r="M24" s="72"/>
      <c r="N24" s="72"/>
      <c r="O24" s="72"/>
      <c r="P24" s="72"/>
      <c r="Q24" s="72"/>
      <c r="R24" s="71"/>
      <c r="S24" s="71"/>
      <c r="T24" s="71"/>
      <c r="U24" s="71"/>
      <c r="V24" s="71"/>
      <c r="W24" s="71"/>
      <c r="X24" s="72"/>
      <c r="Y24" s="72"/>
      <c r="Z24" s="71"/>
      <c r="AA24" s="73"/>
    </row>
    <row r="25" spans="1:469" ht="18" customHeight="1" x14ac:dyDescent="0.25">
      <c r="A25" s="32"/>
      <c r="B25" s="32"/>
      <c r="C25" s="32"/>
      <c r="D25" s="32"/>
      <c r="E25" s="35" t="s">
        <v>7</v>
      </c>
      <c r="F25" s="54"/>
      <c r="G25" s="33"/>
      <c r="H25" s="34"/>
      <c r="I25" s="36">
        <f>SUM(I6:I24)</f>
        <v>0</v>
      </c>
      <c r="J25" s="36">
        <f>SUM(J6:J24)</f>
        <v>0</v>
      </c>
      <c r="K25" s="36">
        <f>SUM(K6:K24)</f>
        <v>0</v>
      </c>
      <c r="L25" s="36">
        <f>SUM(L6:L24)</f>
        <v>0</v>
      </c>
      <c r="M25" s="44"/>
      <c r="N25" s="28">
        <f t="shared" ref="N25:W25" si="2">SUM(N6:N24)</f>
        <v>0</v>
      </c>
      <c r="O25" s="28">
        <f t="shared" si="2"/>
        <v>0</v>
      </c>
      <c r="P25" s="28">
        <f t="shared" si="2"/>
        <v>0</v>
      </c>
      <c r="Q25" s="28">
        <f t="shared" si="2"/>
        <v>0</v>
      </c>
      <c r="R25" s="36">
        <f t="shared" si="2"/>
        <v>0</v>
      </c>
      <c r="S25" s="36">
        <f t="shared" si="2"/>
        <v>0</v>
      </c>
      <c r="T25" s="36">
        <f t="shared" si="2"/>
        <v>0</v>
      </c>
      <c r="U25" s="36">
        <f t="shared" si="2"/>
        <v>0</v>
      </c>
      <c r="V25" s="36">
        <f t="shared" si="2"/>
        <v>0</v>
      </c>
      <c r="W25" s="36">
        <f t="shared" si="2"/>
        <v>0</v>
      </c>
      <c r="X25" s="44"/>
      <c r="Y25" s="45"/>
      <c r="Z25" s="24">
        <f>SUM(Z6:Z24)</f>
        <v>0</v>
      </c>
      <c r="AA25" s="50" t="s">
        <v>8</v>
      </c>
    </row>
    <row r="26" spans="1:469" ht="18" customHeight="1" x14ac:dyDescent="0.25">
      <c r="E26" s="19" t="s">
        <v>9</v>
      </c>
      <c r="F26" s="20"/>
      <c r="G26" s="20"/>
      <c r="H26" s="3"/>
      <c r="I26" s="42">
        <f>'Side 9'!I27</f>
        <v>0</v>
      </c>
      <c r="J26" s="42">
        <f>'Side 9'!J27</f>
        <v>0</v>
      </c>
      <c r="K26" s="42">
        <f>'Side 9'!K27</f>
        <v>0</v>
      </c>
      <c r="L26" s="42">
        <f>'Side 9'!L27</f>
        <v>0</v>
      </c>
      <c r="M26" s="7"/>
      <c r="N26" s="29">
        <f>'Side 9'!N27</f>
        <v>0</v>
      </c>
      <c r="O26" s="29">
        <f>'Side 9'!O27</f>
        <v>0</v>
      </c>
      <c r="P26" s="29">
        <f>'Side 9'!P27</f>
        <v>0</v>
      </c>
      <c r="Q26" s="29">
        <f>'Side 9'!Q27</f>
        <v>0</v>
      </c>
      <c r="R26" s="42">
        <f>'Side 9'!R27</f>
        <v>0</v>
      </c>
      <c r="S26" s="42">
        <f>'Side 9'!S27</f>
        <v>0</v>
      </c>
      <c r="T26" s="42">
        <f>'Side 9'!T27</f>
        <v>0</v>
      </c>
      <c r="U26" s="42">
        <f>'Side 9'!U27</f>
        <v>0</v>
      </c>
      <c r="V26" s="42">
        <f>'Side 9'!V27</f>
        <v>0</v>
      </c>
      <c r="W26" s="42">
        <f>'Side 9'!W27</f>
        <v>0</v>
      </c>
      <c r="X26" s="42"/>
      <c r="Y26" s="42"/>
      <c r="Z26" s="42">
        <f>'Side 9'!Z27</f>
        <v>0</v>
      </c>
      <c r="AA26" s="51" t="s">
        <v>10</v>
      </c>
    </row>
    <row r="27" spans="1:469" ht="18" customHeight="1" x14ac:dyDescent="0.25">
      <c r="E27" s="19" t="s">
        <v>11</v>
      </c>
      <c r="F27" s="20"/>
      <c r="G27" s="20"/>
      <c r="H27" s="3"/>
      <c r="I27" s="42">
        <f>SUM(I25:I26)</f>
        <v>0</v>
      </c>
      <c r="J27" s="42">
        <f>SUM(J25:J26)</f>
        <v>0</v>
      </c>
      <c r="K27" s="42">
        <f>SUM(K25:K26)</f>
        <v>0</v>
      </c>
      <c r="L27" s="42">
        <f>SUM(L25:L26)</f>
        <v>0</v>
      </c>
      <c r="M27" s="8"/>
      <c r="N27" s="29">
        <f t="shared" ref="N27:W27" si="3">SUM(N25:N26)</f>
        <v>0</v>
      </c>
      <c r="O27" s="29">
        <f t="shared" si="3"/>
        <v>0</v>
      </c>
      <c r="P27" s="29">
        <f t="shared" si="3"/>
        <v>0</v>
      </c>
      <c r="Q27" s="29">
        <f t="shared" si="3"/>
        <v>0</v>
      </c>
      <c r="R27" s="42">
        <f t="shared" si="3"/>
        <v>0</v>
      </c>
      <c r="S27" s="42">
        <f t="shared" si="3"/>
        <v>0</v>
      </c>
      <c r="T27" s="42">
        <f t="shared" si="3"/>
        <v>0</v>
      </c>
      <c r="U27" s="42">
        <f t="shared" si="3"/>
        <v>0</v>
      </c>
      <c r="V27" s="42">
        <f t="shared" si="3"/>
        <v>0</v>
      </c>
      <c r="W27" s="42">
        <f t="shared" si="3"/>
        <v>0</v>
      </c>
      <c r="X27" s="8"/>
      <c r="Y27" s="13"/>
      <c r="Z27" s="42">
        <f>SUM(Z25:Z26)</f>
        <v>0</v>
      </c>
      <c r="AA27" s="52" t="s">
        <v>12</v>
      </c>
    </row>
  </sheetData>
  <pageMargins left="0.7" right="0.7" top="0.75" bottom="0.75" header="0.3" footer="0.3"/>
  <pageSetup paperSize="9" scale="5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A27"/>
  <sheetViews>
    <sheetView zoomScaleNormal="100" workbookViewId="0">
      <selection activeCell="A6" sqref="A6"/>
    </sheetView>
  </sheetViews>
  <sheetFormatPr defaultColWidth="11.42578125" defaultRowHeight="15" x14ac:dyDescent="0.25"/>
  <cols>
    <col min="1" max="1" width="10.7109375" customWidth="1"/>
    <col min="2" max="6" width="5.7109375" customWidth="1"/>
    <col min="9" max="12" width="9.7109375" customWidth="1"/>
    <col min="13" max="13" width="15.7109375" customWidth="1"/>
    <col min="14" max="17" width="3.7109375" customWidth="1"/>
    <col min="18" max="19" width="8.7109375" customWidth="1"/>
    <col min="20" max="23" width="9.7109375" customWidth="1"/>
    <col min="24" max="24" width="7.85546875" customWidth="1"/>
    <col min="25" max="25" width="15.7109375" customWidth="1"/>
    <col min="26" max="26" width="9.7109375" customWidth="1"/>
    <col min="27" max="27" width="27.42578125" customWidth="1"/>
  </cols>
  <sheetData>
    <row r="1" spans="1:301" ht="20.25" customHeight="1" x14ac:dyDescent="0.25">
      <c r="A1" s="2"/>
      <c r="B1" s="2"/>
      <c r="C1" s="3"/>
      <c r="D1" s="2"/>
      <c r="E1" s="4"/>
      <c r="F1" s="12"/>
      <c r="G1" s="4"/>
      <c r="H1" s="3"/>
      <c r="I1" s="2"/>
      <c r="J1" s="4"/>
      <c r="K1" s="4"/>
      <c r="L1" s="2"/>
      <c r="M1" s="1"/>
      <c r="N1" s="9"/>
      <c r="O1" s="14"/>
      <c r="P1" s="14"/>
      <c r="Q1" s="10"/>
      <c r="R1" s="2"/>
      <c r="S1" s="4"/>
      <c r="T1" s="2"/>
      <c r="U1" s="4"/>
      <c r="V1" s="4"/>
      <c r="W1" s="4"/>
      <c r="X1" s="2"/>
      <c r="Y1" s="4"/>
      <c r="Z1" s="4"/>
      <c r="AA1" s="1"/>
    </row>
    <row r="2" spans="1:301" x14ac:dyDescent="0.25">
      <c r="A2" s="15"/>
      <c r="B2" s="16"/>
      <c r="C2" s="17"/>
      <c r="D2" s="16"/>
      <c r="E2" s="53"/>
      <c r="F2" s="17"/>
      <c r="G2" s="53"/>
      <c r="H2" s="17"/>
      <c r="I2" s="18"/>
      <c r="J2" s="18"/>
      <c r="K2" s="16"/>
      <c r="L2" s="16"/>
      <c r="M2" s="9"/>
      <c r="N2" s="9"/>
      <c r="O2" s="14"/>
      <c r="P2" s="14"/>
      <c r="Q2" s="10"/>
      <c r="R2" s="14"/>
      <c r="S2" s="14"/>
      <c r="T2" s="9"/>
      <c r="U2" s="14"/>
      <c r="V2" s="14"/>
      <c r="W2" s="14"/>
      <c r="X2" s="9"/>
      <c r="Y2" s="14"/>
      <c r="Z2" s="14"/>
      <c r="AA2" s="5"/>
    </row>
    <row r="3" spans="1:301" x14ac:dyDescent="0.25">
      <c r="A3" s="6"/>
      <c r="B3" s="11"/>
      <c r="C3" s="12"/>
      <c r="D3" s="11"/>
      <c r="E3" s="7"/>
      <c r="F3" s="12"/>
      <c r="G3" s="7"/>
      <c r="H3" s="12"/>
      <c r="K3" s="11"/>
      <c r="L3" s="11"/>
      <c r="M3" s="11"/>
      <c r="N3" s="9"/>
      <c r="O3" s="9"/>
      <c r="P3" s="9"/>
      <c r="Q3" s="5"/>
      <c r="R3" s="7"/>
      <c r="S3" s="7"/>
      <c r="T3" s="11"/>
      <c r="U3" s="7"/>
      <c r="V3" s="7"/>
      <c r="W3" s="7"/>
      <c r="X3" s="11"/>
      <c r="Y3" s="7"/>
      <c r="Z3" s="7"/>
      <c r="AA3" s="6"/>
    </row>
    <row r="4" spans="1:301" x14ac:dyDescent="0.25">
      <c r="A4" s="6"/>
      <c r="B4" s="11"/>
      <c r="C4" s="12"/>
      <c r="D4" s="11"/>
      <c r="E4" s="7"/>
      <c r="F4" s="13"/>
      <c r="G4" s="7"/>
      <c r="H4" s="12"/>
      <c r="K4" s="11"/>
      <c r="L4" s="11"/>
      <c r="M4" s="11"/>
      <c r="N4" s="11"/>
      <c r="O4" s="11"/>
      <c r="P4" s="11"/>
      <c r="Q4" s="6"/>
      <c r="R4" s="7"/>
      <c r="S4" s="7"/>
      <c r="T4" s="11"/>
      <c r="U4" s="7"/>
      <c r="V4" s="7"/>
      <c r="W4" s="7"/>
      <c r="X4" s="11"/>
      <c r="Y4" s="7"/>
      <c r="Z4" s="7"/>
      <c r="AA4" s="6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</row>
    <row r="5" spans="1:301" s="7" customFormat="1" ht="30.75" customHeight="1" thickBot="1" x14ac:dyDescent="0.3">
      <c r="A5" s="37"/>
      <c r="B5" s="21" t="s">
        <v>0</v>
      </c>
      <c r="C5" s="21" t="s">
        <v>1</v>
      </c>
      <c r="D5" s="21" t="s">
        <v>0</v>
      </c>
      <c r="E5" s="21" t="s">
        <v>1</v>
      </c>
      <c r="F5" s="22" t="s">
        <v>13</v>
      </c>
      <c r="G5" s="22" t="s">
        <v>3</v>
      </c>
      <c r="H5" s="21" t="s">
        <v>4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23" t="s">
        <v>5</v>
      </c>
      <c r="Y5" s="47" t="s">
        <v>6</v>
      </c>
      <c r="Z5" s="37"/>
      <c r="AA5" s="48"/>
    </row>
    <row r="6" spans="1:301" x14ac:dyDescent="0.25">
      <c r="A6" s="83"/>
      <c r="B6" s="84"/>
      <c r="C6" s="85"/>
      <c r="D6" s="84"/>
      <c r="E6" s="85"/>
      <c r="F6" s="85"/>
      <c r="G6" s="83"/>
      <c r="H6" s="83"/>
      <c r="I6" s="85">
        <f>SUM(E6-C6+F6)</f>
        <v>0</v>
      </c>
      <c r="J6" s="85"/>
      <c r="K6" s="85"/>
      <c r="L6" s="85">
        <f>I6</f>
        <v>0</v>
      </c>
      <c r="M6" s="83"/>
      <c r="N6" s="83"/>
      <c r="O6" s="83"/>
      <c r="P6" s="83"/>
      <c r="Q6" s="83"/>
      <c r="R6" s="85"/>
      <c r="S6" s="85"/>
      <c r="T6" s="85"/>
      <c r="U6" s="85"/>
      <c r="V6" s="85"/>
      <c r="W6" s="85"/>
      <c r="X6" s="83"/>
      <c r="Y6" s="83"/>
      <c r="Z6" s="85"/>
      <c r="AA6" s="86"/>
    </row>
    <row r="7" spans="1:301" x14ac:dyDescent="0.25">
      <c r="A7" s="66"/>
      <c r="B7" s="78"/>
      <c r="C7" s="64"/>
      <c r="D7" s="78"/>
      <c r="E7" s="64"/>
      <c r="F7" s="64"/>
      <c r="G7" s="66"/>
      <c r="H7" s="66"/>
      <c r="I7" s="65">
        <f t="shared" ref="I7:I24" si="0">SUM(E7-C7+F7)</f>
        <v>0</v>
      </c>
      <c r="J7" s="64"/>
      <c r="K7" s="64"/>
      <c r="L7" s="65">
        <f t="shared" ref="L7:L24" si="1">I7</f>
        <v>0</v>
      </c>
      <c r="M7" s="66"/>
      <c r="N7" s="66"/>
      <c r="O7" s="66"/>
      <c r="P7" s="66"/>
      <c r="Q7" s="66"/>
      <c r="R7" s="64"/>
      <c r="S7" s="64"/>
      <c r="T7" s="64"/>
      <c r="U7" s="64"/>
      <c r="V7" s="64"/>
      <c r="W7" s="64"/>
      <c r="X7" s="66"/>
      <c r="Y7" s="66"/>
      <c r="Z7" s="64"/>
      <c r="AA7" s="67"/>
    </row>
    <row r="8" spans="1:301" x14ac:dyDescent="0.25">
      <c r="A8" s="66"/>
      <c r="B8" s="78"/>
      <c r="C8" s="64"/>
      <c r="D8" s="78"/>
      <c r="E8" s="64"/>
      <c r="F8" s="64"/>
      <c r="G8" s="66"/>
      <c r="H8" s="66"/>
      <c r="I8" s="65">
        <f t="shared" si="0"/>
        <v>0</v>
      </c>
      <c r="J8" s="64"/>
      <c r="K8" s="64"/>
      <c r="L8" s="65">
        <f t="shared" si="1"/>
        <v>0</v>
      </c>
      <c r="M8" s="66"/>
      <c r="N8" s="66"/>
      <c r="O8" s="66"/>
      <c r="P8" s="66"/>
      <c r="Q8" s="66"/>
      <c r="R8" s="64"/>
      <c r="S8" s="64"/>
      <c r="T8" s="64"/>
      <c r="U8" s="64"/>
      <c r="V8" s="64"/>
      <c r="W8" s="64"/>
      <c r="X8" s="66"/>
      <c r="Y8" s="66"/>
      <c r="Z8" s="64"/>
      <c r="AA8" s="67"/>
    </row>
    <row r="9" spans="1:301" x14ac:dyDescent="0.25">
      <c r="A9" s="66"/>
      <c r="B9" s="78"/>
      <c r="C9" s="64"/>
      <c r="D9" s="78"/>
      <c r="E9" s="64"/>
      <c r="F9" s="65"/>
      <c r="G9" s="66"/>
      <c r="H9" s="66"/>
      <c r="I9" s="65">
        <f t="shared" si="0"/>
        <v>0</v>
      </c>
      <c r="J9" s="64"/>
      <c r="K9" s="64"/>
      <c r="L9" s="65">
        <f t="shared" si="1"/>
        <v>0</v>
      </c>
      <c r="M9" s="66"/>
      <c r="N9" s="66"/>
      <c r="O9" s="66"/>
      <c r="P9" s="66"/>
      <c r="Q9" s="66"/>
      <c r="R9" s="64"/>
      <c r="S9" s="64"/>
      <c r="T9" s="64"/>
      <c r="U9" s="64"/>
      <c r="V9" s="64"/>
      <c r="W9" s="64"/>
      <c r="X9" s="66"/>
      <c r="Y9" s="66"/>
      <c r="Z9" s="64"/>
      <c r="AA9" s="67"/>
    </row>
    <row r="10" spans="1:301" x14ac:dyDescent="0.25">
      <c r="A10" s="66"/>
      <c r="B10" s="78"/>
      <c r="C10" s="64"/>
      <c r="D10" s="78"/>
      <c r="E10" s="64"/>
      <c r="F10" s="64"/>
      <c r="G10" s="66"/>
      <c r="H10" s="66"/>
      <c r="I10" s="65">
        <f t="shared" si="0"/>
        <v>0</v>
      </c>
      <c r="J10" s="64"/>
      <c r="K10" s="64"/>
      <c r="L10" s="65">
        <f t="shared" si="1"/>
        <v>0</v>
      </c>
      <c r="M10" s="66"/>
      <c r="N10" s="66"/>
      <c r="O10" s="66"/>
      <c r="P10" s="66"/>
      <c r="Q10" s="66"/>
      <c r="R10" s="64"/>
      <c r="S10" s="64"/>
      <c r="T10" s="64"/>
      <c r="U10" s="64"/>
      <c r="V10" s="64"/>
      <c r="W10" s="64"/>
      <c r="X10" s="66"/>
      <c r="Y10" s="66"/>
      <c r="Z10" s="64"/>
      <c r="AA10" s="67"/>
    </row>
    <row r="11" spans="1:301" x14ac:dyDescent="0.25">
      <c r="A11" s="66"/>
      <c r="B11" s="78"/>
      <c r="C11" s="64"/>
      <c r="D11" s="78"/>
      <c r="E11" s="64"/>
      <c r="F11" s="64"/>
      <c r="G11" s="66"/>
      <c r="H11" s="66"/>
      <c r="I11" s="65">
        <f t="shared" si="0"/>
        <v>0</v>
      </c>
      <c r="J11" s="64"/>
      <c r="K11" s="64"/>
      <c r="L11" s="65">
        <f t="shared" si="1"/>
        <v>0</v>
      </c>
      <c r="M11" s="66"/>
      <c r="N11" s="66"/>
      <c r="O11" s="66"/>
      <c r="P11" s="66"/>
      <c r="Q11" s="66"/>
      <c r="R11" s="64"/>
      <c r="S11" s="64"/>
      <c r="T11" s="64"/>
      <c r="U11" s="64"/>
      <c r="V11" s="64"/>
      <c r="W11" s="64"/>
      <c r="X11" s="66"/>
      <c r="Y11" s="66"/>
      <c r="Z11" s="64"/>
      <c r="AA11" s="67"/>
    </row>
    <row r="12" spans="1:301" x14ac:dyDescent="0.25">
      <c r="A12" s="66"/>
      <c r="B12" s="78"/>
      <c r="C12" s="64"/>
      <c r="D12" s="78"/>
      <c r="E12" s="64"/>
      <c r="F12" s="65"/>
      <c r="G12" s="66"/>
      <c r="H12" s="66"/>
      <c r="I12" s="65">
        <f t="shared" si="0"/>
        <v>0</v>
      </c>
      <c r="J12" s="64"/>
      <c r="K12" s="64"/>
      <c r="L12" s="65">
        <f t="shared" si="1"/>
        <v>0</v>
      </c>
      <c r="M12" s="66"/>
      <c r="N12" s="66"/>
      <c r="O12" s="66"/>
      <c r="P12" s="66"/>
      <c r="Q12" s="66"/>
      <c r="R12" s="64"/>
      <c r="S12" s="64"/>
      <c r="T12" s="64"/>
      <c r="U12" s="64"/>
      <c r="V12" s="64"/>
      <c r="W12" s="64"/>
      <c r="X12" s="66"/>
      <c r="Y12" s="66"/>
      <c r="Z12" s="64"/>
      <c r="AA12" s="67"/>
    </row>
    <row r="13" spans="1:301" x14ac:dyDescent="0.25">
      <c r="A13" s="66"/>
      <c r="B13" s="78"/>
      <c r="C13" s="64"/>
      <c r="D13" s="78"/>
      <c r="E13" s="64"/>
      <c r="F13" s="64"/>
      <c r="G13" s="66"/>
      <c r="H13" s="66"/>
      <c r="I13" s="65">
        <f t="shared" si="0"/>
        <v>0</v>
      </c>
      <c r="J13" s="64"/>
      <c r="K13" s="64"/>
      <c r="L13" s="65">
        <f t="shared" si="1"/>
        <v>0</v>
      </c>
      <c r="M13" s="66"/>
      <c r="N13" s="66"/>
      <c r="O13" s="66"/>
      <c r="P13" s="66"/>
      <c r="Q13" s="66"/>
      <c r="R13" s="64"/>
      <c r="S13" s="64"/>
      <c r="T13" s="64"/>
      <c r="U13" s="64"/>
      <c r="V13" s="64"/>
      <c r="W13" s="64"/>
      <c r="X13" s="66"/>
      <c r="Y13" s="66"/>
      <c r="Z13" s="64"/>
      <c r="AA13" s="67"/>
    </row>
    <row r="14" spans="1:301" x14ac:dyDescent="0.25">
      <c r="A14" s="66"/>
      <c r="B14" s="78"/>
      <c r="C14" s="64"/>
      <c r="D14" s="78"/>
      <c r="E14" s="64"/>
      <c r="F14" s="64"/>
      <c r="G14" s="66"/>
      <c r="H14" s="66"/>
      <c r="I14" s="65">
        <f t="shared" si="0"/>
        <v>0</v>
      </c>
      <c r="J14" s="64"/>
      <c r="K14" s="64"/>
      <c r="L14" s="65">
        <f t="shared" si="1"/>
        <v>0</v>
      </c>
      <c r="M14" s="66"/>
      <c r="N14" s="66"/>
      <c r="O14" s="66"/>
      <c r="P14" s="66"/>
      <c r="Q14" s="66"/>
      <c r="R14" s="64"/>
      <c r="S14" s="64"/>
      <c r="T14" s="64"/>
      <c r="U14" s="64"/>
      <c r="V14" s="64"/>
      <c r="W14" s="64"/>
      <c r="X14" s="66"/>
      <c r="Y14" s="66"/>
      <c r="Z14" s="64"/>
      <c r="AA14" s="67"/>
    </row>
    <row r="15" spans="1:301" x14ac:dyDescent="0.25">
      <c r="A15" s="66"/>
      <c r="B15" s="78"/>
      <c r="C15" s="64"/>
      <c r="D15" s="78"/>
      <c r="E15" s="64"/>
      <c r="F15" s="65"/>
      <c r="G15" s="66"/>
      <c r="H15" s="66"/>
      <c r="I15" s="65">
        <f t="shared" si="0"/>
        <v>0</v>
      </c>
      <c r="J15" s="64"/>
      <c r="K15" s="64"/>
      <c r="L15" s="65">
        <f t="shared" si="1"/>
        <v>0</v>
      </c>
      <c r="M15" s="66"/>
      <c r="N15" s="66"/>
      <c r="O15" s="66"/>
      <c r="P15" s="66"/>
      <c r="Q15" s="66"/>
      <c r="R15" s="64"/>
      <c r="S15" s="64"/>
      <c r="T15" s="64"/>
      <c r="U15" s="64"/>
      <c r="V15" s="64"/>
      <c r="W15" s="64"/>
      <c r="X15" s="66"/>
      <c r="Y15" s="66"/>
      <c r="Z15" s="64"/>
      <c r="AA15" s="67"/>
    </row>
    <row r="16" spans="1:301" x14ac:dyDescent="0.25">
      <c r="A16" s="66"/>
      <c r="B16" s="78"/>
      <c r="C16" s="64"/>
      <c r="D16" s="78"/>
      <c r="E16" s="64"/>
      <c r="F16" s="64"/>
      <c r="G16" s="66"/>
      <c r="H16" s="66"/>
      <c r="I16" s="65">
        <f t="shared" si="0"/>
        <v>0</v>
      </c>
      <c r="J16" s="64"/>
      <c r="K16" s="64"/>
      <c r="L16" s="65">
        <f t="shared" si="1"/>
        <v>0</v>
      </c>
      <c r="M16" s="66"/>
      <c r="N16" s="66"/>
      <c r="O16" s="66"/>
      <c r="P16" s="66"/>
      <c r="Q16" s="66"/>
      <c r="R16" s="64"/>
      <c r="S16" s="64"/>
      <c r="T16" s="64"/>
      <c r="U16" s="64"/>
      <c r="V16" s="64"/>
      <c r="W16" s="64"/>
      <c r="X16" s="66"/>
      <c r="Y16" s="66"/>
      <c r="Z16" s="64"/>
      <c r="AA16" s="67"/>
    </row>
    <row r="17" spans="1:469" x14ac:dyDescent="0.25">
      <c r="A17" s="66"/>
      <c r="B17" s="78"/>
      <c r="C17" s="64"/>
      <c r="D17" s="78"/>
      <c r="E17" s="64"/>
      <c r="F17" s="64"/>
      <c r="G17" s="66"/>
      <c r="H17" s="66"/>
      <c r="I17" s="65">
        <f t="shared" si="0"/>
        <v>0</v>
      </c>
      <c r="J17" s="64"/>
      <c r="K17" s="64"/>
      <c r="L17" s="65">
        <f t="shared" si="1"/>
        <v>0</v>
      </c>
      <c r="M17" s="66"/>
      <c r="N17" s="66"/>
      <c r="O17" s="66"/>
      <c r="P17" s="66"/>
      <c r="Q17" s="66"/>
      <c r="R17" s="64"/>
      <c r="S17" s="64"/>
      <c r="T17" s="64"/>
      <c r="U17" s="64"/>
      <c r="V17" s="64"/>
      <c r="W17" s="64"/>
      <c r="X17" s="66"/>
      <c r="Y17" s="66"/>
      <c r="Z17" s="64"/>
      <c r="AA17" s="67"/>
    </row>
    <row r="18" spans="1:469" x14ac:dyDescent="0.25">
      <c r="A18" s="66"/>
      <c r="B18" s="78"/>
      <c r="C18" s="64"/>
      <c r="D18" s="78"/>
      <c r="E18" s="64"/>
      <c r="F18" s="65"/>
      <c r="G18" s="66"/>
      <c r="H18" s="66"/>
      <c r="I18" s="65">
        <f t="shared" si="0"/>
        <v>0</v>
      </c>
      <c r="J18" s="64"/>
      <c r="K18" s="64"/>
      <c r="L18" s="65">
        <f t="shared" si="1"/>
        <v>0</v>
      </c>
      <c r="M18" s="66"/>
      <c r="N18" s="66"/>
      <c r="O18" s="66"/>
      <c r="P18" s="66"/>
      <c r="Q18" s="66"/>
      <c r="R18" s="64"/>
      <c r="S18" s="64"/>
      <c r="T18" s="64"/>
      <c r="U18" s="64"/>
      <c r="V18" s="64"/>
      <c r="W18" s="64"/>
      <c r="X18" s="66"/>
      <c r="Y18" s="66"/>
      <c r="Z18" s="64"/>
      <c r="AA18" s="67"/>
    </row>
    <row r="19" spans="1:469" x14ac:dyDescent="0.25">
      <c r="A19" s="66"/>
      <c r="B19" s="78"/>
      <c r="C19" s="64"/>
      <c r="D19" s="78"/>
      <c r="E19" s="64"/>
      <c r="F19" s="64"/>
      <c r="G19" s="66"/>
      <c r="H19" s="66"/>
      <c r="I19" s="65">
        <f t="shared" si="0"/>
        <v>0</v>
      </c>
      <c r="J19" s="64"/>
      <c r="K19" s="64"/>
      <c r="L19" s="65">
        <f t="shared" si="1"/>
        <v>0</v>
      </c>
      <c r="M19" s="66"/>
      <c r="N19" s="66"/>
      <c r="O19" s="66"/>
      <c r="P19" s="66"/>
      <c r="Q19" s="66"/>
      <c r="R19" s="64"/>
      <c r="S19" s="64"/>
      <c r="T19" s="64"/>
      <c r="U19" s="64"/>
      <c r="V19" s="64"/>
      <c r="W19" s="64"/>
      <c r="X19" s="66"/>
      <c r="Y19" s="66"/>
      <c r="Z19" s="64"/>
      <c r="AA19" s="67"/>
    </row>
    <row r="20" spans="1:469" x14ac:dyDescent="0.25">
      <c r="A20" s="66"/>
      <c r="B20" s="78"/>
      <c r="C20" s="64"/>
      <c r="D20" s="78"/>
      <c r="E20" s="64"/>
      <c r="F20" s="64"/>
      <c r="G20" s="66"/>
      <c r="H20" s="66"/>
      <c r="I20" s="65">
        <f t="shared" si="0"/>
        <v>0</v>
      </c>
      <c r="J20" s="64"/>
      <c r="K20" s="64"/>
      <c r="L20" s="65">
        <f t="shared" si="1"/>
        <v>0</v>
      </c>
      <c r="M20" s="66"/>
      <c r="N20" s="66"/>
      <c r="O20" s="66"/>
      <c r="P20" s="66"/>
      <c r="Q20" s="66"/>
      <c r="R20" s="64"/>
      <c r="S20" s="64"/>
      <c r="T20" s="64"/>
      <c r="U20" s="64"/>
      <c r="V20" s="64"/>
      <c r="W20" s="64"/>
      <c r="X20" s="66"/>
      <c r="Y20" s="66"/>
      <c r="Z20" s="64"/>
      <c r="AA20" s="67"/>
    </row>
    <row r="21" spans="1:469" x14ac:dyDescent="0.25">
      <c r="A21" s="66"/>
      <c r="B21" s="78"/>
      <c r="C21" s="64"/>
      <c r="D21" s="78"/>
      <c r="E21" s="64"/>
      <c r="F21" s="65"/>
      <c r="G21" s="66"/>
      <c r="H21" s="66"/>
      <c r="I21" s="65">
        <f t="shared" si="0"/>
        <v>0</v>
      </c>
      <c r="J21" s="64"/>
      <c r="K21" s="64"/>
      <c r="L21" s="65">
        <f t="shared" si="1"/>
        <v>0</v>
      </c>
      <c r="M21" s="66"/>
      <c r="N21" s="66"/>
      <c r="O21" s="66"/>
      <c r="P21" s="66"/>
      <c r="Q21" s="66"/>
      <c r="R21" s="64"/>
      <c r="S21" s="64"/>
      <c r="T21" s="64"/>
      <c r="U21" s="64"/>
      <c r="V21" s="64"/>
      <c r="W21" s="64"/>
      <c r="X21" s="66"/>
      <c r="Y21" s="66"/>
      <c r="Z21" s="64"/>
      <c r="AA21" s="67"/>
    </row>
    <row r="22" spans="1:469" x14ac:dyDescent="0.25">
      <c r="A22" s="69"/>
      <c r="B22" s="79"/>
      <c r="C22" s="68"/>
      <c r="D22" s="79"/>
      <c r="E22" s="68"/>
      <c r="F22" s="65"/>
      <c r="G22" s="69"/>
      <c r="H22" s="69"/>
      <c r="I22" s="65">
        <f t="shared" si="0"/>
        <v>0</v>
      </c>
      <c r="J22" s="68"/>
      <c r="K22" s="68"/>
      <c r="L22" s="65">
        <f t="shared" si="1"/>
        <v>0</v>
      </c>
      <c r="M22" s="69"/>
      <c r="N22" s="69"/>
      <c r="O22" s="69"/>
      <c r="P22" s="69"/>
      <c r="Q22" s="69"/>
      <c r="R22" s="68"/>
      <c r="S22" s="68"/>
      <c r="T22" s="68"/>
      <c r="U22" s="68"/>
      <c r="V22" s="68"/>
      <c r="W22" s="68"/>
      <c r="X22" s="69"/>
      <c r="Y22" s="69"/>
      <c r="Z22" s="68"/>
      <c r="AA22" s="70"/>
    </row>
    <row r="23" spans="1:469" x14ac:dyDescent="0.25">
      <c r="A23" s="69"/>
      <c r="B23" s="79"/>
      <c r="C23" s="68"/>
      <c r="D23" s="79"/>
      <c r="E23" s="68"/>
      <c r="F23" s="64"/>
      <c r="G23" s="69"/>
      <c r="H23" s="69"/>
      <c r="I23" s="65">
        <f t="shared" si="0"/>
        <v>0</v>
      </c>
      <c r="J23" s="68"/>
      <c r="K23" s="68"/>
      <c r="L23" s="65">
        <f t="shared" si="1"/>
        <v>0</v>
      </c>
      <c r="M23" s="69"/>
      <c r="N23" s="69"/>
      <c r="O23" s="69"/>
      <c r="P23" s="69"/>
      <c r="Q23" s="69"/>
      <c r="R23" s="68"/>
      <c r="S23" s="68"/>
      <c r="T23" s="68"/>
      <c r="U23" s="68"/>
      <c r="V23" s="68"/>
      <c r="W23" s="68"/>
      <c r="X23" s="69"/>
      <c r="Y23" s="69"/>
      <c r="Z23" s="68"/>
      <c r="AA23" s="70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</row>
    <row r="24" spans="1:469" s="7" customFormat="1" ht="15.75" thickBot="1" x14ac:dyDescent="0.3">
      <c r="A24" s="72"/>
      <c r="B24" s="80"/>
      <c r="C24" s="71"/>
      <c r="D24" s="80"/>
      <c r="E24" s="71"/>
      <c r="F24" s="71"/>
      <c r="G24" s="72"/>
      <c r="H24" s="72"/>
      <c r="I24" s="87">
        <f t="shared" si="0"/>
        <v>0</v>
      </c>
      <c r="J24" s="71"/>
      <c r="K24" s="71"/>
      <c r="L24" s="87">
        <f t="shared" si="1"/>
        <v>0</v>
      </c>
      <c r="M24" s="72"/>
      <c r="N24" s="72"/>
      <c r="O24" s="72"/>
      <c r="P24" s="72"/>
      <c r="Q24" s="72"/>
      <c r="R24" s="71"/>
      <c r="S24" s="71"/>
      <c r="T24" s="71"/>
      <c r="U24" s="71"/>
      <c r="V24" s="71"/>
      <c r="W24" s="71"/>
      <c r="X24" s="72"/>
      <c r="Y24" s="72"/>
      <c r="Z24" s="71"/>
      <c r="AA24" s="73"/>
    </row>
    <row r="25" spans="1:469" ht="18" customHeight="1" x14ac:dyDescent="0.25">
      <c r="A25" s="32"/>
      <c r="B25" s="32"/>
      <c r="C25" s="32"/>
      <c r="D25" s="32"/>
      <c r="E25" s="35" t="s">
        <v>7</v>
      </c>
      <c r="F25" s="54"/>
      <c r="G25" s="33"/>
      <c r="H25" s="34"/>
      <c r="I25" s="36">
        <f>SUM(I6:I24)</f>
        <v>0</v>
      </c>
      <c r="J25" s="36">
        <f>SUM(J6:J24)</f>
        <v>0</v>
      </c>
      <c r="K25" s="36">
        <f>SUM(K6:K24)</f>
        <v>0</v>
      </c>
      <c r="L25" s="36">
        <f>SUM(L6:L24)</f>
        <v>0</v>
      </c>
      <c r="M25" s="44"/>
      <c r="N25" s="28">
        <f t="shared" ref="N25:W25" si="2">SUM(N6:N24)</f>
        <v>0</v>
      </c>
      <c r="O25" s="28">
        <f t="shared" si="2"/>
        <v>0</v>
      </c>
      <c r="P25" s="28">
        <f t="shared" si="2"/>
        <v>0</v>
      </c>
      <c r="Q25" s="28">
        <f t="shared" si="2"/>
        <v>0</v>
      </c>
      <c r="R25" s="36">
        <f t="shared" si="2"/>
        <v>0</v>
      </c>
      <c r="S25" s="36">
        <f t="shared" si="2"/>
        <v>0</v>
      </c>
      <c r="T25" s="36">
        <f t="shared" si="2"/>
        <v>0</v>
      </c>
      <c r="U25" s="36">
        <f t="shared" si="2"/>
        <v>0</v>
      </c>
      <c r="V25" s="36">
        <f t="shared" si="2"/>
        <v>0</v>
      </c>
      <c r="W25" s="36">
        <f t="shared" si="2"/>
        <v>0</v>
      </c>
      <c r="X25" s="44"/>
      <c r="Y25" s="45"/>
      <c r="Z25" s="24">
        <f>SUM(Z6:Z24)</f>
        <v>0</v>
      </c>
      <c r="AA25" s="50" t="s">
        <v>8</v>
      </c>
    </row>
    <row r="26" spans="1:469" ht="18" customHeight="1" x14ac:dyDescent="0.25">
      <c r="E26" s="19" t="s">
        <v>9</v>
      </c>
      <c r="F26" s="20"/>
      <c r="G26" s="20"/>
      <c r="H26" s="3"/>
      <c r="I26" s="42">
        <f>'Side 10'!I27</f>
        <v>0</v>
      </c>
      <c r="J26" s="42">
        <f>'Side 10'!J27</f>
        <v>0</v>
      </c>
      <c r="K26" s="42">
        <f>'Side 10'!K27</f>
        <v>0</v>
      </c>
      <c r="L26" s="42">
        <f>'Side 10'!L27</f>
        <v>0</v>
      </c>
      <c r="M26" s="7"/>
      <c r="N26" s="29">
        <f>'Side 10'!N27</f>
        <v>0</v>
      </c>
      <c r="O26" s="29">
        <f>'Side 10'!O27</f>
        <v>0</v>
      </c>
      <c r="P26" s="29">
        <f>'Side 10'!P27</f>
        <v>0</v>
      </c>
      <c r="Q26" s="29">
        <f>'Side 10'!Q27</f>
        <v>0</v>
      </c>
      <c r="R26" s="42">
        <f>'Side 10'!R27</f>
        <v>0</v>
      </c>
      <c r="S26" s="42">
        <f>'Side 10'!S27</f>
        <v>0</v>
      </c>
      <c r="T26" s="42">
        <f>'Side 10'!T27</f>
        <v>0</v>
      </c>
      <c r="U26" s="42">
        <f>'Side 10'!U27</f>
        <v>0</v>
      </c>
      <c r="V26" s="42">
        <f>'Side 10'!V27</f>
        <v>0</v>
      </c>
      <c r="W26" s="42">
        <f>'Side 10'!W27</f>
        <v>0</v>
      </c>
      <c r="X26" s="42"/>
      <c r="Y26" s="42"/>
      <c r="Z26" s="42">
        <f>'Side 10'!Z27</f>
        <v>0</v>
      </c>
      <c r="AA26" s="51" t="s">
        <v>10</v>
      </c>
    </row>
    <row r="27" spans="1:469" ht="18" customHeight="1" x14ac:dyDescent="0.25">
      <c r="E27" s="19" t="s">
        <v>11</v>
      </c>
      <c r="F27" s="20"/>
      <c r="G27" s="20"/>
      <c r="H27" s="3"/>
      <c r="I27" s="42">
        <f>SUM(I25:I26)</f>
        <v>0</v>
      </c>
      <c r="J27" s="42">
        <f>SUM(J25:J26)</f>
        <v>0</v>
      </c>
      <c r="K27" s="42">
        <f>SUM(K25:K26)</f>
        <v>0</v>
      </c>
      <c r="L27" s="42">
        <f>SUM(L25:L26)</f>
        <v>0</v>
      </c>
      <c r="M27" s="8"/>
      <c r="N27" s="29">
        <f t="shared" ref="N27:W27" si="3">SUM(N25:N26)</f>
        <v>0</v>
      </c>
      <c r="O27" s="29">
        <f t="shared" si="3"/>
        <v>0</v>
      </c>
      <c r="P27" s="29">
        <f t="shared" si="3"/>
        <v>0</v>
      </c>
      <c r="Q27" s="29">
        <f t="shared" si="3"/>
        <v>0</v>
      </c>
      <c r="R27" s="42">
        <f t="shared" si="3"/>
        <v>0</v>
      </c>
      <c r="S27" s="42">
        <f t="shared" si="3"/>
        <v>0</v>
      </c>
      <c r="T27" s="42">
        <f t="shared" si="3"/>
        <v>0</v>
      </c>
      <c r="U27" s="42">
        <f t="shared" si="3"/>
        <v>0</v>
      </c>
      <c r="V27" s="42">
        <f t="shared" si="3"/>
        <v>0</v>
      </c>
      <c r="W27" s="42">
        <f t="shared" si="3"/>
        <v>0</v>
      </c>
      <c r="X27" s="8"/>
      <c r="Y27" s="13"/>
      <c r="Z27" s="42">
        <f>SUM(Z25:Z26)</f>
        <v>0</v>
      </c>
      <c r="AA27" s="52" t="s">
        <v>12</v>
      </c>
    </row>
  </sheetData>
  <pageMargins left="0.7" right="0.7" top="0.75" bottom="0.75" header="0.3" footer="0.3"/>
  <pageSetup paperSize="8" scale="51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A27"/>
  <sheetViews>
    <sheetView zoomScaleNormal="100" workbookViewId="0">
      <selection activeCell="A6" sqref="A6"/>
    </sheetView>
  </sheetViews>
  <sheetFormatPr defaultColWidth="11.42578125" defaultRowHeight="15" x14ac:dyDescent="0.25"/>
  <cols>
    <col min="1" max="1" width="10.7109375" customWidth="1"/>
    <col min="2" max="6" width="5.7109375" customWidth="1"/>
    <col min="9" max="12" width="9.7109375" customWidth="1"/>
    <col min="13" max="13" width="15.7109375" customWidth="1"/>
    <col min="14" max="17" width="3.7109375" customWidth="1"/>
    <col min="18" max="19" width="8.7109375" customWidth="1"/>
    <col min="20" max="23" width="9.7109375" customWidth="1"/>
    <col min="24" max="24" width="7.85546875" customWidth="1"/>
    <col min="25" max="25" width="15.7109375" customWidth="1"/>
    <col min="26" max="26" width="9.7109375" customWidth="1"/>
    <col min="27" max="27" width="27.42578125" customWidth="1"/>
  </cols>
  <sheetData>
    <row r="1" spans="1:301" ht="20.25" customHeight="1" x14ac:dyDescent="0.25">
      <c r="A1" s="2"/>
      <c r="B1" s="2"/>
      <c r="C1" s="3"/>
      <c r="D1" s="2"/>
      <c r="E1" s="4"/>
      <c r="F1" s="12"/>
      <c r="G1" s="4"/>
      <c r="H1" s="3"/>
      <c r="I1" s="2"/>
      <c r="J1" s="4"/>
      <c r="K1" s="4"/>
      <c r="L1" s="2"/>
      <c r="M1" s="1"/>
      <c r="N1" s="9"/>
      <c r="O1" s="14"/>
      <c r="P1" s="14"/>
      <c r="Q1" s="10"/>
      <c r="R1" s="2"/>
      <c r="S1" s="4"/>
      <c r="T1" s="2"/>
      <c r="U1" s="4"/>
      <c r="V1" s="4"/>
      <c r="W1" s="4"/>
      <c r="X1" s="2"/>
      <c r="Y1" s="4"/>
      <c r="Z1" s="4"/>
      <c r="AA1" s="1"/>
    </row>
    <row r="2" spans="1:301" x14ac:dyDescent="0.25">
      <c r="A2" s="15"/>
      <c r="B2" s="16"/>
      <c r="C2" s="17"/>
      <c r="D2" s="16"/>
      <c r="E2" s="53"/>
      <c r="F2" s="17"/>
      <c r="G2" s="53"/>
      <c r="H2" s="17"/>
      <c r="I2" s="18"/>
      <c r="J2" s="18"/>
      <c r="K2" s="16"/>
      <c r="L2" s="16"/>
      <c r="M2" s="9"/>
      <c r="N2" s="9"/>
      <c r="O2" s="14"/>
      <c r="P2" s="14"/>
      <c r="Q2" s="10"/>
      <c r="R2" s="14"/>
      <c r="S2" s="14"/>
      <c r="T2" s="9"/>
      <c r="U2" s="14"/>
      <c r="V2" s="14"/>
      <c r="W2" s="14"/>
      <c r="X2" s="9"/>
      <c r="Y2" s="14"/>
      <c r="Z2" s="14"/>
      <c r="AA2" s="5"/>
    </row>
    <row r="3" spans="1:301" x14ac:dyDescent="0.25">
      <c r="A3" s="6"/>
      <c r="B3" s="11"/>
      <c r="C3" s="12"/>
      <c r="D3" s="11"/>
      <c r="E3" s="7"/>
      <c r="F3" s="12"/>
      <c r="G3" s="7"/>
      <c r="H3" s="12"/>
      <c r="K3" s="11"/>
      <c r="L3" s="11"/>
      <c r="M3" s="11"/>
      <c r="N3" s="9"/>
      <c r="O3" s="9"/>
      <c r="P3" s="9"/>
      <c r="Q3" s="5"/>
      <c r="R3" s="7"/>
      <c r="S3" s="7"/>
      <c r="T3" s="11"/>
      <c r="U3" s="7"/>
      <c r="V3" s="7"/>
      <c r="W3" s="7"/>
      <c r="X3" s="11"/>
      <c r="Y3" s="7"/>
      <c r="Z3" s="7"/>
      <c r="AA3" s="6"/>
    </row>
    <row r="4" spans="1:301" x14ac:dyDescent="0.25">
      <c r="A4" s="6"/>
      <c r="B4" s="11"/>
      <c r="C4" s="12"/>
      <c r="D4" s="11"/>
      <c r="E4" s="7"/>
      <c r="F4" s="13"/>
      <c r="G4" s="7"/>
      <c r="H4" s="12"/>
      <c r="K4" s="11"/>
      <c r="L4" s="11"/>
      <c r="M4" s="11"/>
      <c r="N4" s="11"/>
      <c r="O4" s="11"/>
      <c r="P4" s="11"/>
      <c r="Q4" s="6"/>
      <c r="R4" s="7"/>
      <c r="S4" s="7"/>
      <c r="T4" s="11"/>
      <c r="U4" s="7"/>
      <c r="V4" s="7"/>
      <c r="W4" s="7"/>
      <c r="X4" s="11"/>
      <c r="Y4" s="7"/>
      <c r="Z4" s="7"/>
      <c r="AA4" s="6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</row>
    <row r="5" spans="1:301" s="7" customFormat="1" ht="30.75" customHeight="1" thickBot="1" x14ac:dyDescent="0.3">
      <c r="A5" s="37"/>
      <c r="B5" s="21" t="s">
        <v>0</v>
      </c>
      <c r="C5" s="21" t="s">
        <v>1</v>
      </c>
      <c r="D5" s="21" t="s">
        <v>0</v>
      </c>
      <c r="E5" s="21" t="s">
        <v>1</v>
      </c>
      <c r="F5" s="22" t="s">
        <v>13</v>
      </c>
      <c r="G5" s="22" t="s">
        <v>3</v>
      </c>
      <c r="H5" s="21" t="s">
        <v>4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23" t="s">
        <v>5</v>
      </c>
      <c r="Y5" s="47" t="s">
        <v>6</v>
      </c>
      <c r="Z5" s="37"/>
      <c r="AA5" s="48"/>
    </row>
    <row r="6" spans="1:301" x14ac:dyDescent="0.25">
      <c r="A6" s="83"/>
      <c r="B6" s="84"/>
      <c r="C6" s="85"/>
      <c r="D6" s="84"/>
      <c r="E6" s="85"/>
      <c r="F6" s="85"/>
      <c r="G6" s="83"/>
      <c r="H6" s="83"/>
      <c r="I6" s="85">
        <f>SUM(E6-C6+F6)</f>
        <v>0</v>
      </c>
      <c r="J6" s="85"/>
      <c r="K6" s="85"/>
      <c r="L6" s="85">
        <f>I6</f>
        <v>0</v>
      </c>
      <c r="M6" s="83"/>
      <c r="N6" s="83"/>
      <c r="O6" s="83"/>
      <c r="P6" s="83"/>
      <c r="Q6" s="83"/>
      <c r="R6" s="85"/>
      <c r="S6" s="85"/>
      <c r="T6" s="85"/>
      <c r="U6" s="85"/>
      <c r="V6" s="85"/>
      <c r="W6" s="85"/>
      <c r="X6" s="83"/>
      <c r="Y6" s="83"/>
      <c r="Z6" s="85"/>
      <c r="AA6" s="6"/>
    </row>
    <row r="7" spans="1:301" x14ac:dyDescent="0.25">
      <c r="A7" s="66"/>
      <c r="B7" s="78"/>
      <c r="C7" s="64"/>
      <c r="D7" s="78"/>
      <c r="E7" s="64"/>
      <c r="F7" s="64"/>
      <c r="G7" s="66"/>
      <c r="H7" s="66"/>
      <c r="I7" s="65">
        <f t="shared" ref="I7:I24" si="0">SUM(E7-C7+F7)</f>
        <v>0</v>
      </c>
      <c r="J7" s="64"/>
      <c r="K7" s="64"/>
      <c r="L7" s="65">
        <f t="shared" ref="L7:L24" si="1">I7</f>
        <v>0</v>
      </c>
      <c r="M7" s="66"/>
      <c r="N7" s="66"/>
      <c r="O7" s="66"/>
      <c r="P7" s="66"/>
      <c r="Q7" s="66"/>
      <c r="R7" s="64"/>
      <c r="S7" s="64"/>
      <c r="T7" s="64"/>
      <c r="U7" s="64"/>
      <c r="V7" s="64"/>
      <c r="W7" s="64"/>
      <c r="X7" s="66"/>
      <c r="Y7" s="66"/>
      <c r="Z7" s="64"/>
      <c r="AA7" s="1"/>
    </row>
    <row r="8" spans="1:301" x14ac:dyDescent="0.25">
      <c r="A8" s="66"/>
      <c r="B8" s="78"/>
      <c r="C8" s="64"/>
      <c r="D8" s="78"/>
      <c r="E8" s="64"/>
      <c r="F8" s="64"/>
      <c r="G8" s="66"/>
      <c r="H8" s="66"/>
      <c r="I8" s="65">
        <f t="shared" si="0"/>
        <v>0</v>
      </c>
      <c r="J8" s="64"/>
      <c r="K8" s="64"/>
      <c r="L8" s="65">
        <f t="shared" si="1"/>
        <v>0</v>
      </c>
      <c r="M8" s="66"/>
      <c r="N8" s="66"/>
      <c r="O8" s="66"/>
      <c r="P8" s="66"/>
      <c r="Q8" s="66"/>
      <c r="R8" s="64"/>
      <c r="S8" s="64"/>
      <c r="T8" s="64"/>
      <c r="U8" s="64"/>
      <c r="V8" s="64"/>
      <c r="W8" s="64"/>
      <c r="X8" s="66"/>
      <c r="Y8" s="66"/>
      <c r="Z8" s="64"/>
      <c r="AA8" s="1"/>
    </row>
    <row r="9" spans="1:301" x14ac:dyDescent="0.25">
      <c r="A9" s="66"/>
      <c r="B9" s="78"/>
      <c r="C9" s="64"/>
      <c r="D9" s="78"/>
      <c r="E9" s="64"/>
      <c r="F9" s="65"/>
      <c r="G9" s="66"/>
      <c r="H9" s="66"/>
      <c r="I9" s="65">
        <f t="shared" si="0"/>
        <v>0</v>
      </c>
      <c r="J9" s="64"/>
      <c r="K9" s="64"/>
      <c r="L9" s="65">
        <f t="shared" si="1"/>
        <v>0</v>
      </c>
      <c r="M9" s="66"/>
      <c r="N9" s="66"/>
      <c r="O9" s="66"/>
      <c r="P9" s="66"/>
      <c r="Q9" s="66"/>
      <c r="R9" s="64"/>
      <c r="S9" s="64"/>
      <c r="T9" s="64"/>
      <c r="U9" s="64"/>
      <c r="V9" s="64"/>
      <c r="W9" s="64"/>
      <c r="X9" s="66"/>
      <c r="Y9" s="66"/>
      <c r="Z9" s="64"/>
      <c r="AA9" s="1"/>
    </row>
    <row r="10" spans="1:301" x14ac:dyDescent="0.25">
      <c r="A10" s="66"/>
      <c r="B10" s="78"/>
      <c r="C10" s="64"/>
      <c r="D10" s="78"/>
      <c r="E10" s="64"/>
      <c r="F10" s="64"/>
      <c r="G10" s="66"/>
      <c r="H10" s="66"/>
      <c r="I10" s="65">
        <f t="shared" si="0"/>
        <v>0</v>
      </c>
      <c r="J10" s="64"/>
      <c r="K10" s="64"/>
      <c r="L10" s="65">
        <f t="shared" si="1"/>
        <v>0</v>
      </c>
      <c r="M10" s="66"/>
      <c r="N10" s="66"/>
      <c r="O10" s="66"/>
      <c r="P10" s="66"/>
      <c r="Q10" s="66"/>
      <c r="R10" s="64"/>
      <c r="S10" s="64"/>
      <c r="T10" s="64"/>
      <c r="U10" s="64"/>
      <c r="V10" s="64"/>
      <c r="W10" s="64"/>
      <c r="X10" s="66"/>
      <c r="Y10" s="66"/>
      <c r="Z10" s="64"/>
      <c r="AA10" s="1"/>
    </row>
    <row r="11" spans="1:301" x14ac:dyDescent="0.25">
      <c r="A11" s="66"/>
      <c r="B11" s="78"/>
      <c r="C11" s="64"/>
      <c r="D11" s="78"/>
      <c r="E11" s="64"/>
      <c r="F11" s="64"/>
      <c r="G11" s="66"/>
      <c r="H11" s="66"/>
      <c r="I11" s="65">
        <f t="shared" si="0"/>
        <v>0</v>
      </c>
      <c r="J11" s="64"/>
      <c r="K11" s="64"/>
      <c r="L11" s="65">
        <f t="shared" si="1"/>
        <v>0</v>
      </c>
      <c r="M11" s="66"/>
      <c r="N11" s="66"/>
      <c r="O11" s="66"/>
      <c r="P11" s="66"/>
      <c r="Q11" s="66"/>
      <c r="R11" s="64"/>
      <c r="S11" s="64"/>
      <c r="T11" s="64"/>
      <c r="U11" s="64"/>
      <c r="V11" s="64"/>
      <c r="W11" s="64"/>
      <c r="X11" s="66"/>
      <c r="Y11" s="66"/>
      <c r="Z11" s="64"/>
      <c r="AA11" s="1"/>
    </row>
    <row r="12" spans="1:301" x14ac:dyDescent="0.25">
      <c r="A12" s="66"/>
      <c r="B12" s="78"/>
      <c r="C12" s="64"/>
      <c r="D12" s="78"/>
      <c r="E12" s="64"/>
      <c r="F12" s="65"/>
      <c r="G12" s="66"/>
      <c r="H12" s="66"/>
      <c r="I12" s="65">
        <f t="shared" si="0"/>
        <v>0</v>
      </c>
      <c r="J12" s="64"/>
      <c r="K12" s="64"/>
      <c r="L12" s="65">
        <f t="shared" si="1"/>
        <v>0</v>
      </c>
      <c r="M12" s="66"/>
      <c r="N12" s="66"/>
      <c r="O12" s="66"/>
      <c r="P12" s="66"/>
      <c r="Q12" s="66"/>
      <c r="R12" s="64"/>
      <c r="S12" s="64"/>
      <c r="T12" s="64"/>
      <c r="U12" s="64"/>
      <c r="V12" s="64"/>
      <c r="W12" s="64"/>
      <c r="X12" s="66"/>
      <c r="Y12" s="66"/>
      <c r="Z12" s="64"/>
      <c r="AA12" s="1"/>
    </row>
    <row r="13" spans="1:301" x14ac:dyDescent="0.25">
      <c r="A13" s="66"/>
      <c r="B13" s="78"/>
      <c r="C13" s="64"/>
      <c r="D13" s="78"/>
      <c r="E13" s="64"/>
      <c r="F13" s="64"/>
      <c r="G13" s="66"/>
      <c r="H13" s="66"/>
      <c r="I13" s="65">
        <f t="shared" si="0"/>
        <v>0</v>
      </c>
      <c r="J13" s="64"/>
      <c r="K13" s="64"/>
      <c r="L13" s="65">
        <f t="shared" si="1"/>
        <v>0</v>
      </c>
      <c r="M13" s="66"/>
      <c r="N13" s="66"/>
      <c r="O13" s="66"/>
      <c r="P13" s="66"/>
      <c r="Q13" s="66"/>
      <c r="R13" s="64"/>
      <c r="S13" s="64"/>
      <c r="T13" s="64"/>
      <c r="U13" s="64"/>
      <c r="V13" s="64"/>
      <c r="W13" s="64"/>
      <c r="X13" s="66"/>
      <c r="Y13" s="66"/>
      <c r="Z13" s="64"/>
      <c r="AA13" s="1"/>
    </row>
    <row r="14" spans="1:301" x14ac:dyDescent="0.25">
      <c r="A14" s="66"/>
      <c r="B14" s="78"/>
      <c r="C14" s="64"/>
      <c r="D14" s="78"/>
      <c r="E14" s="64"/>
      <c r="F14" s="64"/>
      <c r="G14" s="66"/>
      <c r="H14" s="66"/>
      <c r="I14" s="65">
        <f t="shared" si="0"/>
        <v>0</v>
      </c>
      <c r="J14" s="64"/>
      <c r="K14" s="64"/>
      <c r="L14" s="65">
        <f t="shared" si="1"/>
        <v>0</v>
      </c>
      <c r="M14" s="66"/>
      <c r="N14" s="66"/>
      <c r="O14" s="66"/>
      <c r="P14" s="66"/>
      <c r="Q14" s="66"/>
      <c r="R14" s="64"/>
      <c r="S14" s="64"/>
      <c r="T14" s="64"/>
      <c r="U14" s="64"/>
      <c r="V14" s="64"/>
      <c r="W14" s="64"/>
      <c r="X14" s="66"/>
      <c r="Y14" s="66"/>
      <c r="Z14" s="64"/>
      <c r="AA14" s="1"/>
    </row>
    <row r="15" spans="1:301" x14ac:dyDescent="0.25">
      <c r="A15" s="66"/>
      <c r="B15" s="78"/>
      <c r="C15" s="64"/>
      <c r="D15" s="78"/>
      <c r="E15" s="64"/>
      <c r="F15" s="65"/>
      <c r="G15" s="66"/>
      <c r="H15" s="66"/>
      <c r="I15" s="65">
        <f t="shared" si="0"/>
        <v>0</v>
      </c>
      <c r="J15" s="64"/>
      <c r="K15" s="64"/>
      <c r="L15" s="65">
        <f t="shared" si="1"/>
        <v>0</v>
      </c>
      <c r="M15" s="66"/>
      <c r="N15" s="66"/>
      <c r="O15" s="66"/>
      <c r="P15" s="66"/>
      <c r="Q15" s="66"/>
      <c r="R15" s="64"/>
      <c r="S15" s="64"/>
      <c r="T15" s="64"/>
      <c r="U15" s="64"/>
      <c r="V15" s="64"/>
      <c r="W15" s="64"/>
      <c r="X15" s="66"/>
      <c r="Y15" s="66"/>
      <c r="Z15" s="64"/>
      <c r="AA15" s="1"/>
    </row>
    <row r="16" spans="1:301" x14ac:dyDescent="0.25">
      <c r="A16" s="66"/>
      <c r="B16" s="78"/>
      <c r="C16" s="64"/>
      <c r="D16" s="78"/>
      <c r="E16" s="64"/>
      <c r="F16" s="64"/>
      <c r="G16" s="66"/>
      <c r="H16" s="66"/>
      <c r="I16" s="65">
        <f t="shared" si="0"/>
        <v>0</v>
      </c>
      <c r="J16" s="64"/>
      <c r="K16" s="64"/>
      <c r="L16" s="65">
        <f t="shared" si="1"/>
        <v>0</v>
      </c>
      <c r="M16" s="66"/>
      <c r="N16" s="66"/>
      <c r="O16" s="66"/>
      <c r="P16" s="66"/>
      <c r="Q16" s="66"/>
      <c r="R16" s="64"/>
      <c r="S16" s="64"/>
      <c r="T16" s="64"/>
      <c r="U16" s="64"/>
      <c r="V16" s="64"/>
      <c r="W16" s="64"/>
      <c r="X16" s="66"/>
      <c r="Y16" s="66"/>
      <c r="Z16" s="64"/>
      <c r="AA16" s="1"/>
    </row>
    <row r="17" spans="1:469" x14ac:dyDescent="0.25">
      <c r="A17" s="66"/>
      <c r="B17" s="78"/>
      <c r="C17" s="64"/>
      <c r="D17" s="78"/>
      <c r="E17" s="64"/>
      <c r="F17" s="64"/>
      <c r="G17" s="66"/>
      <c r="H17" s="66"/>
      <c r="I17" s="65">
        <f t="shared" si="0"/>
        <v>0</v>
      </c>
      <c r="J17" s="64"/>
      <c r="K17" s="64"/>
      <c r="L17" s="65">
        <f t="shared" si="1"/>
        <v>0</v>
      </c>
      <c r="M17" s="66"/>
      <c r="N17" s="66"/>
      <c r="O17" s="66"/>
      <c r="P17" s="66"/>
      <c r="Q17" s="66"/>
      <c r="R17" s="64"/>
      <c r="S17" s="64"/>
      <c r="T17" s="64"/>
      <c r="U17" s="64"/>
      <c r="V17" s="64"/>
      <c r="W17" s="64"/>
      <c r="X17" s="66"/>
      <c r="Y17" s="66"/>
      <c r="Z17" s="64"/>
      <c r="AA17" s="1"/>
    </row>
    <row r="18" spans="1:469" x14ac:dyDescent="0.25">
      <c r="A18" s="66"/>
      <c r="B18" s="78"/>
      <c r="C18" s="64"/>
      <c r="D18" s="78"/>
      <c r="E18" s="64"/>
      <c r="F18" s="65"/>
      <c r="G18" s="66"/>
      <c r="H18" s="66"/>
      <c r="I18" s="65">
        <f t="shared" si="0"/>
        <v>0</v>
      </c>
      <c r="J18" s="64"/>
      <c r="K18" s="64"/>
      <c r="L18" s="65">
        <f t="shared" si="1"/>
        <v>0</v>
      </c>
      <c r="M18" s="66"/>
      <c r="N18" s="66"/>
      <c r="O18" s="66"/>
      <c r="P18" s="66"/>
      <c r="Q18" s="66"/>
      <c r="R18" s="64"/>
      <c r="S18" s="64"/>
      <c r="T18" s="64"/>
      <c r="U18" s="64"/>
      <c r="V18" s="64"/>
      <c r="W18" s="64"/>
      <c r="X18" s="66"/>
      <c r="Y18" s="66"/>
      <c r="Z18" s="64"/>
      <c r="AA18" s="1"/>
    </row>
    <row r="19" spans="1:469" x14ac:dyDescent="0.25">
      <c r="A19" s="66"/>
      <c r="B19" s="78"/>
      <c r="C19" s="64"/>
      <c r="D19" s="78"/>
      <c r="E19" s="64"/>
      <c r="F19" s="64"/>
      <c r="G19" s="66"/>
      <c r="H19" s="66"/>
      <c r="I19" s="65">
        <f t="shared" si="0"/>
        <v>0</v>
      </c>
      <c r="J19" s="64"/>
      <c r="K19" s="64"/>
      <c r="L19" s="65">
        <f t="shared" si="1"/>
        <v>0</v>
      </c>
      <c r="M19" s="66"/>
      <c r="N19" s="66"/>
      <c r="O19" s="66"/>
      <c r="P19" s="66"/>
      <c r="Q19" s="66"/>
      <c r="R19" s="64"/>
      <c r="S19" s="64"/>
      <c r="T19" s="64"/>
      <c r="U19" s="64"/>
      <c r="V19" s="64"/>
      <c r="W19" s="64"/>
      <c r="X19" s="66"/>
      <c r="Y19" s="66"/>
      <c r="Z19" s="64"/>
      <c r="AA19" s="1"/>
    </row>
    <row r="20" spans="1:469" x14ac:dyDescent="0.25">
      <c r="A20" s="66"/>
      <c r="B20" s="78"/>
      <c r="C20" s="64"/>
      <c r="D20" s="78"/>
      <c r="E20" s="64"/>
      <c r="F20" s="64"/>
      <c r="G20" s="66"/>
      <c r="H20" s="66"/>
      <c r="I20" s="65">
        <f t="shared" si="0"/>
        <v>0</v>
      </c>
      <c r="J20" s="64"/>
      <c r="K20" s="64"/>
      <c r="L20" s="65">
        <f t="shared" si="1"/>
        <v>0</v>
      </c>
      <c r="M20" s="66"/>
      <c r="N20" s="66"/>
      <c r="O20" s="66"/>
      <c r="P20" s="66"/>
      <c r="Q20" s="66"/>
      <c r="R20" s="64"/>
      <c r="S20" s="64"/>
      <c r="T20" s="64"/>
      <c r="U20" s="64"/>
      <c r="V20" s="64"/>
      <c r="W20" s="64"/>
      <c r="X20" s="66"/>
      <c r="Y20" s="66"/>
      <c r="Z20" s="64"/>
      <c r="AA20" s="1"/>
    </row>
    <row r="21" spans="1:469" x14ac:dyDescent="0.25">
      <c r="A21" s="66"/>
      <c r="B21" s="78"/>
      <c r="C21" s="64"/>
      <c r="D21" s="78"/>
      <c r="E21" s="64"/>
      <c r="F21" s="65"/>
      <c r="G21" s="66"/>
      <c r="H21" s="66"/>
      <c r="I21" s="65">
        <f t="shared" si="0"/>
        <v>0</v>
      </c>
      <c r="J21" s="64"/>
      <c r="K21" s="64"/>
      <c r="L21" s="65">
        <f t="shared" si="1"/>
        <v>0</v>
      </c>
      <c r="M21" s="66"/>
      <c r="N21" s="66"/>
      <c r="O21" s="66"/>
      <c r="P21" s="66"/>
      <c r="Q21" s="66"/>
      <c r="R21" s="64"/>
      <c r="S21" s="64"/>
      <c r="T21" s="64"/>
      <c r="U21" s="64"/>
      <c r="V21" s="64"/>
      <c r="W21" s="64"/>
      <c r="X21" s="66"/>
      <c r="Y21" s="66"/>
      <c r="Z21" s="64"/>
      <c r="AA21" s="1"/>
    </row>
    <row r="22" spans="1:469" x14ac:dyDescent="0.25">
      <c r="A22" s="69"/>
      <c r="B22" s="79"/>
      <c r="C22" s="68"/>
      <c r="D22" s="79"/>
      <c r="E22" s="68"/>
      <c r="F22" s="65"/>
      <c r="G22" s="69"/>
      <c r="H22" s="69"/>
      <c r="I22" s="65">
        <f t="shared" si="0"/>
        <v>0</v>
      </c>
      <c r="J22" s="68"/>
      <c r="K22" s="68"/>
      <c r="L22" s="65">
        <f t="shared" si="1"/>
        <v>0</v>
      </c>
      <c r="M22" s="69"/>
      <c r="N22" s="69"/>
      <c r="O22" s="69"/>
      <c r="P22" s="69"/>
      <c r="Q22" s="69"/>
      <c r="R22" s="68"/>
      <c r="S22" s="68"/>
      <c r="T22" s="68"/>
      <c r="U22" s="68"/>
      <c r="V22" s="68"/>
      <c r="W22" s="68"/>
      <c r="X22" s="69"/>
      <c r="Y22" s="69"/>
      <c r="Z22" s="68"/>
      <c r="AA22" s="5"/>
    </row>
    <row r="23" spans="1:469" x14ac:dyDescent="0.25">
      <c r="A23" s="69"/>
      <c r="B23" s="79"/>
      <c r="C23" s="68"/>
      <c r="D23" s="79"/>
      <c r="E23" s="68"/>
      <c r="F23" s="64"/>
      <c r="G23" s="69"/>
      <c r="H23" s="69"/>
      <c r="I23" s="65">
        <f t="shared" si="0"/>
        <v>0</v>
      </c>
      <c r="J23" s="68"/>
      <c r="K23" s="68"/>
      <c r="L23" s="65">
        <f t="shared" si="1"/>
        <v>0</v>
      </c>
      <c r="M23" s="69"/>
      <c r="N23" s="69"/>
      <c r="O23" s="69"/>
      <c r="P23" s="69"/>
      <c r="Q23" s="69"/>
      <c r="R23" s="68"/>
      <c r="S23" s="68"/>
      <c r="T23" s="68"/>
      <c r="U23" s="68"/>
      <c r="V23" s="68"/>
      <c r="W23" s="68"/>
      <c r="X23" s="69"/>
      <c r="Y23" s="69"/>
      <c r="Z23" s="68"/>
      <c r="AA23" s="5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</row>
    <row r="24" spans="1:469" s="7" customFormat="1" ht="15.75" thickBot="1" x14ac:dyDescent="0.3">
      <c r="A24" s="72"/>
      <c r="B24" s="80"/>
      <c r="C24" s="71"/>
      <c r="D24" s="80"/>
      <c r="E24" s="71"/>
      <c r="F24" s="71"/>
      <c r="G24" s="72"/>
      <c r="H24" s="72"/>
      <c r="I24" s="87">
        <f t="shared" si="0"/>
        <v>0</v>
      </c>
      <c r="J24" s="71"/>
      <c r="K24" s="71"/>
      <c r="L24" s="87">
        <f t="shared" si="1"/>
        <v>0</v>
      </c>
      <c r="M24" s="72"/>
      <c r="N24" s="72"/>
      <c r="O24" s="72"/>
      <c r="P24" s="72"/>
      <c r="Q24" s="72"/>
      <c r="R24" s="71"/>
      <c r="S24" s="71"/>
      <c r="T24" s="71"/>
      <c r="U24" s="71"/>
      <c r="V24" s="71"/>
      <c r="W24" s="71"/>
      <c r="X24" s="72"/>
      <c r="Y24" s="72"/>
      <c r="Z24" s="71"/>
      <c r="AA24" s="48"/>
    </row>
    <row r="25" spans="1:469" ht="18" customHeight="1" x14ac:dyDescent="0.25">
      <c r="A25" s="32"/>
      <c r="B25" s="32"/>
      <c r="C25" s="32"/>
      <c r="D25" s="32"/>
      <c r="E25" s="35" t="s">
        <v>7</v>
      </c>
      <c r="F25" s="54"/>
      <c r="G25" s="33"/>
      <c r="H25" s="34"/>
      <c r="I25" s="36">
        <f>SUM(I6:I24)</f>
        <v>0</v>
      </c>
      <c r="J25" s="36">
        <f>SUM(J6:J24)</f>
        <v>0</v>
      </c>
      <c r="K25" s="36">
        <f>SUM(K6:K24)</f>
        <v>0</v>
      </c>
      <c r="L25" s="36">
        <f>SUM(L6:L24)</f>
        <v>0</v>
      </c>
      <c r="M25" s="44"/>
      <c r="N25" s="28">
        <f t="shared" ref="N25:W25" si="2">SUM(N6:N24)</f>
        <v>0</v>
      </c>
      <c r="O25" s="28">
        <f t="shared" si="2"/>
        <v>0</v>
      </c>
      <c r="P25" s="28">
        <f t="shared" si="2"/>
        <v>0</v>
      </c>
      <c r="Q25" s="28">
        <f t="shared" si="2"/>
        <v>0</v>
      </c>
      <c r="R25" s="36">
        <f t="shared" si="2"/>
        <v>0</v>
      </c>
      <c r="S25" s="36">
        <f t="shared" si="2"/>
        <v>0</v>
      </c>
      <c r="T25" s="36">
        <f t="shared" si="2"/>
        <v>0</v>
      </c>
      <c r="U25" s="36">
        <f t="shared" si="2"/>
        <v>0</v>
      </c>
      <c r="V25" s="36">
        <f t="shared" si="2"/>
        <v>0</v>
      </c>
      <c r="W25" s="36">
        <f t="shared" si="2"/>
        <v>0</v>
      </c>
      <c r="X25" s="44"/>
      <c r="Y25" s="45"/>
      <c r="Z25" s="24">
        <f>SUM(Z6:Z24)</f>
        <v>0</v>
      </c>
      <c r="AA25" s="50" t="s">
        <v>8</v>
      </c>
    </row>
    <row r="26" spans="1:469" ht="18" customHeight="1" x14ac:dyDescent="0.25">
      <c r="E26" s="19" t="s">
        <v>9</v>
      </c>
      <c r="F26" s="20"/>
      <c r="G26" s="20"/>
      <c r="H26" s="3"/>
      <c r="I26" s="42">
        <f>'Side 11'!I27</f>
        <v>0</v>
      </c>
      <c r="J26" s="42">
        <f>'Side 11'!J27</f>
        <v>0</v>
      </c>
      <c r="K26" s="42">
        <f>'Side 11'!K27</f>
        <v>0</v>
      </c>
      <c r="L26" s="42">
        <f>'Side 11'!L27</f>
        <v>0</v>
      </c>
      <c r="M26" s="7"/>
      <c r="N26" s="29">
        <f>'Side 11'!N27</f>
        <v>0</v>
      </c>
      <c r="O26" s="29">
        <f>'Side 11'!O27</f>
        <v>0</v>
      </c>
      <c r="P26" s="29">
        <f>'Side 11'!P27</f>
        <v>0</v>
      </c>
      <c r="Q26" s="29">
        <f>'Side 11'!Q27</f>
        <v>0</v>
      </c>
      <c r="R26" s="42">
        <f>'Side 11'!R27</f>
        <v>0</v>
      </c>
      <c r="S26" s="42">
        <f>'Side 11'!S27</f>
        <v>0</v>
      </c>
      <c r="T26" s="42">
        <f>'Side 11'!T27</f>
        <v>0</v>
      </c>
      <c r="U26" s="42">
        <f>'Side 11'!U27</f>
        <v>0</v>
      </c>
      <c r="V26" s="42">
        <f>'Side 11'!V27</f>
        <v>0</v>
      </c>
      <c r="W26" s="42">
        <f>'Side 11'!W27</f>
        <v>0</v>
      </c>
      <c r="X26" s="42"/>
      <c r="Y26" s="42"/>
      <c r="Z26" s="42">
        <f>'Side 11'!Z27</f>
        <v>0</v>
      </c>
      <c r="AA26" s="51" t="s">
        <v>10</v>
      </c>
    </row>
    <row r="27" spans="1:469" ht="18" customHeight="1" x14ac:dyDescent="0.25">
      <c r="E27" s="19" t="s">
        <v>11</v>
      </c>
      <c r="F27" s="20"/>
      <c r="G27" s="20"/>
      <c r="H27" s="3"/>
      <c r="I27" s="42">
        <f>SUM(I25:I26)</f>
        <v>0</v>
      </c>
      <c r="J27" s="42">
        <f>SUM(J25:J26)</f>
        <v>0</v>
      </c>
      <c r="K27" s="42">
        <f>SUM(K25:K26)</f>
        <v>0</v>
      </c>
      <c r="L27" s="42">
        <f>SUM(L25:L26)</f>
        <v>0</v>
      </c>
      <c r="M27" s="8"/>
      <c r="N27" s="29">
        <f t="shared" ref="N27:W27" si="3">SUM(N25:N26)</f>
        <v>0</v>
      </c>
      <c r="O27" s="29">
        <f t="shared" si="3"/>
        <v>0</v>
      </c>
      <c r="P27" s="29">
        <f t="shared" si="3"/>
        <v>0</v>
      </c>
      <c r="Q27" s="29">
        <f t="shared" si="3"/>
        <v>0</v>
      </c>
      <c r="R27" s="42">
        <f t="shared" si="3"/>
        <v>0</v>
      </c>
      <c r="S27" s="42">
        <f t="shared" si="3"/>
        <v>0</v>
      </c>
      <c r="T27" s="42">
        <f t="shared" si="3"/>
        <v>0</v>
      </c>
      <c r="U27" s="42">
        <f t="shared" si="3"/>
        <v>0</v>
      </c>
      <c r="V27" s="42">
        <f t="shared" si="3"/>
        <v>0</v>
      </c>
      <c r="W27" s="42">
        <f t="shared" si="3"/>
        <v>0</v>
      </c>
      <c r="X27" s="8"/>
      <c r="Y27" s="13"/>
      <c r="Z27" s="42">
        <f>SUM(Z25:Z26)</f>
        <v>0</v>
      </c>
      <c r="AA27" s="52" t="s">
        <v>12</v>
      </c>
    </row>
  </sheetData>
  <pageMargins left="0.7" right="0.7" top="0.75" bottom="0.75" header="0.3" footer="0.3"/>
  <pageSetup paperSize="8" scale="51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A27"/>
  <sheetViews>
    <sheetView zoomScaleNormal="100" workbookViewId="0">
      <selection activeCell="A6" sqref="A6"/>
    </sheetView>
  </sheetViews>
  <sheetFormatPr defaultColWidth="11.42578125" defaultRowHeight="15" x14ac:dyDescent="0.25"/>
  <cols>
    <col min="1" max="1" width="10.7109375" customWidth="1"/>
    <col min="2" max="6" width="5.7109375" customWidth="1"/>
    <col min="9" max="12" width="9.7109375" customWidth="1"/>
    <col min="13" max="13" width="15.7109375" customWidth="1"/>
    <col min="14" max="17" width="3.7109375" customWidth="1"/>
    <col min="18" max="19" width="8.7109375" customWidth="1"/>
    <col min="20" max="23" width="9.7109375" customWidth="1"/>
    <col min="24" max="24" width="7.85546875" customWidth="1"/>
    <col min="25" max="25" width="15.7109375" customWidth="1"/>
    <col min="26" max="26" width="9.7109375" customWidth="1"/>
    <col min="27" max="27" width="27.42578125" customWidth="1"/>
  </cols>
  <sheetData>
    <row r="1" spans="1:301" ht="20.25" customHeight="1" x14ac:dyDescent="0.25">
      <c r="A1" s="2"/>
      <c r="B1" s="2"/>
      <c r="C1" s="3"/>
      <c r="D1" s="2"/>
      <c r="E1" s="4"/>
      <c r="F1" s="12"/>
      <c r="G1" s="4"/>
      <c r="H1" s="3"/>
      <c r="I1" s="2"/>
      <c r="J1" s="4"/>
      <c r="K1" s="4"/>
      <c r="L1" s="2"/>
      <c r="M1" s="1"/>
      <c r="N1" s="9"/>
      <c r="O1" s="14"/>
      <c r="P1" s="14"/>
      <c r="Q1" s="10"/>
      <c r="R1" s="2"/>
      <c r="S1" s="4"/>
      <c r="T1" s="2"/>
      <c r="U1" s="4"/>
      <c r="V1" s="4"/>
      <c r="W1" s="4"/>
      <c r="X1" s="2"/>
      <c r="Y1" s="4"/>
      <c r="Z1" s="4"/>
      <c r="AA1" s="1"/>
    </row>
    <row r="2" spans="1:301" x14ac:dyDescent="0.25">
      <c r="A2" s="15"/>
      <c r="B2" s="16"/>
      <c r="C2" s="17"/>
      <c r="D2" s="16"/>
      <c r="E2" s="53"/>
      <c r="F2" s="17"/>
      <c r="G2" s="53"/>
      <c r="H2" s="17"/>
      <c r="I2" s="18"/>
      <c r="J2" s="18"/>
      <c r="K2" s="16"/>
      <c r="L2" s="16"/>
      <c r="M2" s="9"/>
      <c r="N2" s="9"/>
      <c r="O2" s="14"/>
      <c r="P2" s="14"/>
      <c r="Q2" s="10"/>
      <c r="R2" s="14"/>
      <c r="S2" s="14"/>
      <c r="T2" s="9"/>
      <c r="U2" s="14"/>
      <c r="V2" s="14"/>
      <c r="W2" s="14"/>
      <c r="X2" s="9"/>
      <c r="Y2" s="14"/>
      <c r="Z2" s="14"/>
      <c r="AA2" s="5"/>
    </row>
    <row r="3" spans="1:301" x14ac:dyDescent="0.25">
      <c r="A3" s="6"/>
      <c r="B3" s="11"/>
      <c r="C3" s="12"/>
      <c r="D3" s="11"/>
      <c r="E3" s="7"/>
      <c r="F3" s="12"/>
      <c r="G3" s="7"/>
      <c r="H3" s="12"/>
      <c r="K3" s="11"/>
      <c r="L3" s="11"/>
      <c r="M3" s="11"/>
      <c r="N3" s="9"/>
      <c r="O3" s="9"/>
      <c r="P3" s="9"/>
      <c r="Q3" s="5"/>
      <c r="R3" s="7"/>
      <c r="S3" s="7"/>
      <c r="T3" s="11"/>
      <c r="U3" s="7"/>
      <c r="V3" s="7"/>
      <c r="W3" s="7"/>
      <c r="X3" s="11"/>
      <c r="Y3" s="7"/>
      <c r="Z3" s="7"/>
      <c r="AA3" s="6"/>
    </row>
    <row r="4" spans="1:301" x14ac:dyDescent="0.25">
      <c r="A4" s="6"/>
      <c r="B4" s="11"/>
      <c r="C4" s="12"/>
      <c r="D4" s="11"/>
      <c r="E4" s="7"/>
      <c r="F4" s="13"/>
      <c r="G4" s="7"/>
      <c r="H4" s="12"/>
      <c r="K4" s="11"/>
      <c r="L4" s="11"/>
      <c r="M4" s="11"/>
      <c r="N4" s="11"/>
      <c r="O4" s="11"/>
      <c r="P4" s="11"/>
      <c r="Q4" s="6"/>
      <c r="R4" s="7"/>
      <c r="S4" s="7"/>
      <c r="T4" s="11"/>
      <c r="U4" s="7"/>
      <c r="V4" s="7"/>
      <c r="W4" s="7"/>
      <c r="X4" s="11"/>
      <c r="Y4" s="7"/>
      <c r="Z4" s="7"/>
      <c r="AA4" s="6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</row>
    <row r="5" spans="1:301" s="7" customFormat="1" ht="30.75" customHeight="1" thickBot="1" x14ac:dyDescent="0.3">
      <c r="A5" s="37"/>
      <c r="B5" s="21" t="s">
        <v>0</v>
      </c>
      <c r="C5" s="21" t="s">
        <v>1</v>
      </c>
      <c r="D5" s="21" t="s">
        <v>0</v>
      </c>
      <c r="E5" s="21" t="s">
        <v>1</v>
      </c>
      <c r="F5" s="22" t="s">
        <v>13</v>
      </c>
      <c r="G5" s="22" t="s">
        <v>3</v>
      </c>
      <c r="H5" s="21" t="s">
        <v>4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23" t="s">
        <v>5</v>
      </c>
      <c r="Y5" s="47" t="s">
        <v>6</v>
      </c>
      <c r="Z5" s="37"/>
      <c r="AA5" s="48"/>
    </row>
    <row r="6" spans="1:301" x14ac:dyDescent="0.25">
      <c r="A6" s="83"/>
      <c r="B6" s="84"/>
      <c r="C6" s="85"/>
      <c r="D6" s="84"/>
      <c r="E6" s="85"/>
      <c r="F6" s="85"/>
      <c r="G6" s="83"/>
      <c r="H6" s="83"/>
      <c r="I6" s="85">
        <f>SUM(E6-C6+F6)</f>
        <v>0</v>
      </c>
      <c r="J6" s="85"/>
      <c r="K6" s="85"/>
      <c r="L6" s="85">
        <f>I6</f>
        <v>0</v>
      </c>
      <c r="M6" s="83"/>
      <c r="N6" s="83"/>
      <c r="O6" s="83"/>
      <c r="P6" s="83"/>
      <c r="Q6" s="83"/>
      <c r="R6" s="85"/>
      <c r="S6" s="85"/>
      <c r="T6" s="85"/>
      <c r="U6" s="85"/>
      <c r="V6" s="85"/>
      <c r="W6" s="85"/>
      <c r="X6" s="83"/>
      <c r="Y6" s="83"/>
      <c r="Z6" s="85"/>
      <c r="AA6" s="86"/>
    </row>
    <row r="7" spans="1:301" x14ac:dyDescent="0.25">
      <c r="A7" s="66"/>
      <c r="B7" s="78"/>
      <c r="C7" s="64"/>
      <c r="D7" s="78"/>
      <c r="E7" s="64"/>
      <c r="F7" s="64"/>
      <c r="G7" s="66"/>
      <c r="H7" s="66"/>
      <c r="I7" s="65">
        <f t="shared" ref="I7:I24" si="0">SUM(E7-C7+F7)</f>
        <v>0</v>
      </c>
      <c r="J7" s="64"/>
      <c r="K7" s="64"/>
      <c r="L7" s="65">
        <f t="shared" ref="L7:L24" si="1">I7</f>
        <v>0</v>
      </c>
      <c r="M7" s="66"/>
      <c r="N7" s="66"/>
      <c r="O7" s="66"/>
      <c r="P7" s="66"/>
      <c r="Q7" s="66"/>
      <c r="R7" s="64"/>
      <c r="S7" s="64"/>
      <c r="T7" s="64"/>
      <c r="U7" s="64"/>
      <c r="V7" s="64"/>
      <c r="W7" s="64"/>
      <c r="X7" s="66"/>
      <c r="Y7" s="66"/>
      <c r="Z7" s="64"/>
      <c r="AA7" s="67"/>
    </row>
    <row r="8" spans="1:301" x14ac:dyDescent="0.25">
      <c r="A8" s="66"/>
      <c r="B8" s="78"/>
      <c r="C8" s="64"/>
      <c r="D8" s="78"/>
      <c r="E8" s="64"/>
      <c r="F8" s="64"/>
      <c r="G8" s="66"/>
      <c r="H8" s="66"/>
      <c r="I8" s="65">
        <f t="shared" si="0"/>
        <v>0</v>
      </c>
      <c r="J8" s="64"/>
      <c r="K8" s="64"/>
      <c r="L8" s="65">
        <f t="shared" si="1"/>
        <v>0</v>
      </c>
      <c r="M8" s="66"/>
      <c r="N8" s="66"/>
      <c r="O8" s="66"/>
      <c r="P8" s="66"/>
      <c r="Q8" s="66"/>
      <c r="R8" s="64"/>
      <c r="S8" s="64"/>
      <c r="T8" s="64"/>
      <c r="U8" s="64"/>
      <c r="V8" s="64"/>
      <c r="W8" s="64"/>
      <c r="X8" s="66"/>
      <c r="Y8" s="66"/>
      <c r="Z8" s="64"/>
      <c r="AA8" s="67"/>
    </row>
    <row r="9" spans="1:301" x14ac:dyDescent="0.25">
      <c r="A9" s="66"/>
      <c r="B9" s="78"/>
      <c r="C9" s="64"/>
      <c r="D9" s="78"/>
      <c r="E9" s="64"/>
      <c r="F9" s="65"/>
      <c r="G9" s="66"/>
      <c r="H9" s="66"/>
      <c r="I9" s="65">
        <f t="shared" si="0"/>
        <v>0</v>
      </c>
      <c r="J9" s="64"/>
      <c r="K9" s="64"/>
      <c r="L9" s="65">
        <f t="shared" si="1"/>
        <v>0</v>
      </c>
      <c r="M9" s="66"/>
      <c r="N9" s="66"/>
      <c r="O9" s="66"/>
      <c r="P9" s="66"/>
      <c r="Q9" s="66"/>
      <c r="R9" s="64"/>
      <c r="S9" s="64"/>
      <c r="T9" s="64"/>
      <c r="U9" s="64"/>
      <c r="V9" s="64"/>
      <c r="W9" s="64"/>
      <c r="X9" s="66"/>
      <c r="Y9" s="66"/>
      <c r="Z9" s="64"/>
      <c r="AA9" s="67"/>
    </row>
    <row r="10" spans="1:301" x14ac:dyDescent="0.25">
      <c r="A10" s="66"/>
      <c r="B10" s="78"/>
      <c r="C10" s="64"/>
      <c r="D10" s="78"/>
      <c r="E10" s="64"/>
      <c r="F10" s="64"/>
      <c r="G10" s="66"/>
      <c r="H10" s="66"/>
      <c r="I10" s="65">
        <f t="shared" si="0"/>
        <v>0</v>
      </c>
      <c r="J10" s="64"/>
      <c r="K10" s="64"/>
      <c r="L10" s="65">
        <f t="shared" si="1"/>
        <v>0</v>
      </c>
      <c r="M10" s="66"/>
      <c r="N10" s="66"/>
      <c r="O10" s="66"/>
      <c r="P10" s="66"/>
      <c r="Q10" s="66"/>
      <c r="R10" s="64"/>
      <c r="S10" s="64"/>
      <c r="T10" s="64"/>
      <c r="U10" s="64"/>
      <c r="V10" s="64"/>
      <c r="W10" s="64"/>
      <c r="X10" s="66"/>
      <c r="Y10" s="66"/>
      <c r="Z10" s="64"/>
      <c r="AA10" s="67"/>
    </row>
    <row r="11" spans="1:301" x14ac:dyDescent="0.25">
      <c r="A11" s="66"/>
      <c r="B11" s="78"/>
      <c r="C11" s="64"/>
      <c r="D11" s="78"/>
      <c r="E11" s="64"/>
      <c r="F11" s="64"/>
      <c r="G11" s="66"/>
      <c r="H11" s="66"/>
      <c r="I11" s="65">
        <f t="shared" si="0"/>
        <v>0</v>
      </c>
      <c r="J11" s="64"/>
      <c r="K11" s="64"/>
      <c r="L11" s="65">
        <f t="shared" si="1"/>
        <v>0</v>
      </c>
      <c r="M11" s="66"/>
      <c r="N11" s="66"/>
      <c r="O11" s="66"/>
      <c r="P11" s="66"/>
      <c r="Q11" s="66"/>
      <c r="R11" s="64"/>
      <c r="S11" s="64"/>
      <c r="T11" s="64"/>
      <c r="U11" s="64"/>
      <c r="V11" s="64"/>
      <c r="W11" s="64"/>
      <c r="X11" s="66"/>
      <c r="Y11" s="66"/>
      <c r="Z11" s="64"/>
      <c r="AA11" s="67"/>
    </row>
    <row r="12" spans="1:301" x14ac:dyDescent="0.25">
      <c r="A12" s="66"/>
      <c r="B12" s="78"/>
      <c r="C12" s="64"/>
      <c r="D12" s="78"/>
      <c r="E12" s="64"/>
      <c r="F12" s="65"/>
      <c r="G12" s="66"/>
      <c r="H12" s="66"/>
      <c r="I12" s="65">
        <f t="shared" si="0"/>
        <v>0</v>
      </c>
      <c r="J12" s="64"/>
      <c r="K12" s="64"/>
      <c r="L12" s="65">
        <f t="shared" si="1"/>
        <v>0</v>
      </c>
      <c r="M12" s="66"/>
      <c r="N12" s="66"/>
      <c r="O12" s="66"/>
      <c r="P12" s="66"/>
      <c r="Q12" s="66"/>
      <c r="R12" s="64"/>
      <c r="S12" s="64"/>
      <c r="T12" s="64"/>
      <c r="U12" s="64"/>
      <c r="V12" s="64"/>
      <c r="W12" s="64"/>
      <c r="X12" s="66"/>
      <c r="Y12" s="66"/>
      <c r="Z12" s="64"/>
      <c r="AA12" s="67"/>
    </row>
    <row r="13" spans="1:301" x14ac:dyDescent="0.25">
      <c r="A13" s="66"/>
      <c r="B13" s="78"/>
      <c r="C13" s="64"/>
      <c r="D13" s="78"/>
      <c r="E13" s="64"/>
      <c r="F13" s="64"/>
      <c r="G13" s="66"/>
      <c r="H13" s="66"/>
      <c r="I13" s="65">
        <f t="shared" si="0"/>
        <v>0</v>
      </c>
      <c r="J13" s="64"/>
      <c r="K13" s="64"/>
      <c r="L13" s="65">
        <f t="shared" si="1"/>
        <v>0</v>
      </c>
      <c r="M13" s="66"/>
      <c r="N13" s="66"/>
      <c r="O13" s="66"/>
      <c r="P13" s="66"/>
      <c r="Q13" s="66"/>
      <c r="R13" s="64"/>
      <c r="S13" s="64"/>
      <c r="T13" s="64"/>
      <c r="U13" s="64"/>
      <c r="V13" s="64"/>
      <c r="W13" s="64"/>
      <c r="X13" s="66"/>
      <c r="Y13" s="66"/>
      <c r="Z13" s="64"/>
      <c r="AA13" s="67"/>
    </row>
    <row r="14" spans="1:301" x14ac:dyDescent="0.25">
      <c r="A14" s="66"/>
      <c r="B14" s="78"/>
      <c r="C14" s="64"/>
      <c r="D14" s="78"/>
      <c r="E14" s="64"/>
      <c r="F14" s="64"/>
      <c r="G14" s="66"/>
      <c r="H14" s="66"/>
      <c r="I14" s="65">
        <f t="shared" si="0"/>
        <v>0</v>
      </c>
      <c r="J14" s="64"/>
      <c r="K14" s="64"/>
      <c r="L14" s="65">
        <f t="shared" si="1"/>
        <v>0</v>
      </c>
      <c r="M14" s="66"/>
      <c r="N14" s="66"/>
      <c r="O14" s="66"/>
      <c r="P14" s="66"/>
      <c r="Q14" s="66"/>
      <c r="R14" s="64"/>
      <c r="S14" s="64"/>
      <c r="T14" s="64"/>
      <c r="U14" s="64"/>
      <c r="V14" s="64"/>
      <c r="W14" s="64"/>
      <c r="X14" s="66"/>
      <c r="Y14" s="66"/>
      <c r="Z14" s="64"/>
      <c r="AA14" s="67"/>
    </row>
    <row r="15" spans="1:301" x14ac:dyDescent="0.25">
      <c r="A15" s="66"/>
      <c r="B15" s="78"/>
      <c r="C15" s="64"/>
      <c r="D15" s="78"/>
      <c r="E15" s="64"/>
      <c r="F15" s="65"/>
      <c r="G15" s="66"/>
      <c r="H15" s="66"/>
      <c r="I15" s="65">
        <f t="shared" si="0"/>
        <v>0</v>
      </c>
      <c r="J15" s="64"/>
      <c r="K15" s="64"/>
      <c r="L15" s="65">
        <f t="shared" si="1"/>
        <v>0</v>
      </c>
      <c r="M15" s="66"/>
      <c r="N15" s="66"/>
      <c r="O15" s="66"/>
      <c r="P15" s="66"/>
      <c r="Q15" s="66"/>
      <c r="R15" s="64"/>
      <c r="S15" s="64"/>
      <c r="T15" s="64"/>
      <c r="U15" s="64"/>
      <c r="V15" s="64"/>
      <c r="W15" s="64"/>
      <c r="X15" s="66"/>
      <c r="Y15" s="66"/>
      <c r="Z15" s="64"/>
      <c r="AA15" s="67"/>
    </row>
    <row r="16" spans="1:301" x14ac:dyDescent="0.25">
      <c r="A16" s="66"/>
      <c r="B16" s="78"/>
      <c r="C16" s="64"/>
      <c r="D16" s="78"/>
      <c r="E16" s="64"/>
      <c r="F16" s="64"/>
      <c r="G16" s="66"/>
      <c r="H16" s="66"/>
      <c r="I16" s="65">
        <f t="shared" si="0"/>
        <v>0</v>
      </c>
      <c r="J16" s="64"/>
      <c r="K16" s="64"/>
      <c r="L16" s="65">
        <f t="shared" si="1"/>
        <v>0</v>
      </c>
      <c r="M16" s="66"/>
      <c r="N16" s="66"/>
      <c r="O16" s="66"/>
      <c r="P16" s="66"/>
      <c r="Q16" s="66"/>
      <c r="R16" s="64"/>
      <c r="S16" s="64"/>
      <c r="T16" s="64"/>
      <c r="U16" s="64"/>
      <c r="V16" s="64"/>
      <c r="W16" s="64"/>
      <c r="X16" s="66"/>
      <c r="Y16" s="66"/>
      <c r="Z16" s="64"/>
      <c r="AA16" s="67"/>
    </row>
    <row r="17" spans="1:469" x14ac:dyDescent="0.25">
      <c r="A17" s="66"/>
      <c r="B17" s="78"/>
      <c r="C17" s="64"/>
      <c r="D17" s="78"/>
      <c r="E17" s="64"/>
      <c r="F17" s="64"/>
      <c r="G17" s="66"/>
      <c r="H17" s="66"/>
      <c r="I17" s="65">
        <f t="shared" si="0"/>
        <v>0</v>
      </c>
      <c r="J17" s="64"/>
      <c r="K17" s="64"/>
      <c r="L17" s="65">
        <f t="shared" si="1"/>
        <v>0</v>
      </c>
      <c r="M17" s="66"/>
      <c r="N17" s="66"/>
      <c r="O17" s="66"/>
      <c r="P17" s="66"/>
      <c r="Q17" s="66"/>
      <c r="R17" s="64"/>
      <c r="S17" s="64"/>
      <c r="T17" s="64"/>
      <c r="U17" s="64"/>
      <c r="V17" s="64"/>
      <c r="W17" s="64"/>
      <c r="X17" s="66"/>
      <c r="Y17" s="66"/>
      <c r="Z17" s="64"/>
      <c r="AA17" s="67"/>
    </row>
    <row r="18" spans="1:469" x14ac:dyDescent="0.25">
      <c r="A18" s="66"/>
      <c r="B18" s="78"/>
      <c r="C18" s="64"/>
      <c r="D18" s="78"/>
      <c r="E18" s="64"/>
      <c r="F18" s="65"/>
      <c r="G18" s="66"/>
      <c r="H18" s="66"/>
      <c r="I18" s="65">
        <f t="shared" si="0"/>
        <v>0</v>
      </c>
      <c r="J18" s="64"/>
      <c r="K18" s="64"/>
      <c r="L18" s="65">
        <f t="shared" si="1"/>
        <v>0</v>
      </c>
      <c r="M18" s="66"/>
      <c r="N18" s="66"/>
      <c r="O18" s="66"/>
      <c r="P18" s="66"/>
      <c r="Q18" s="66"/>
      <c r="R18" s="64"/>
      <c r="S18" s="64"/>
      <c r="T18" s="64"/>
      <c r="U18" s="64"/>
      <c r="V18" s="64"/>
      <c r="W18" s="64"/>
      <c r="X18" s="66"/>
      <c r="Y18" s="66"/>
      <c r="Z18" s="64"/>
      <c r="AA18" s="67"/>
    </row>
    <row r="19" spans="1:469" x14ac:dyDescent="0.25">
      <c r="A19" s="66"/>
      <c r="B19" s="78"/>
      <c r="C19" s="64"/>
      <c r="D19" s="78"/>
      <c r="E19" s="64"/>
      <c r="F19" s="64"/>
      <c r="G19" s="66"/>
      <c r="H19" s="66"/>
      <c r="I19" s="65">
        <f t="shared" si="0"/>
        <v>0</v>
      </c>
      <c r="J19" s="64"/>
      <c r="K19" s="64"/>
      <c r="L19" s="65">
        <f t="shared" si="1"/>
        <v>0</v>
      </c>
      <c r="M19" s="66"/>
      <c r="N19" s="66"/>
      <c r="O19" s="66"/>
      <c r="P19" s="66"/>
      <c r="Q19" s="66"/>
      <c r="R19" s="64"/>
      <c r="S19" s="64"/>
      <c r="T19" s="64"/>
      <c r="U19" s="64"/>
      <c r="V19" s="64"/>
      <c r="W19" s="64"/>
      <c r="X19" s="66"/>
      <c r="Y19" s="66"/>
      <c r="Z19" s="64"/>
      <c r="AA19" s="67"/>
    </row>
    <row r="20" spans="1:469" x14ac:dyDescent="0.25">
      <c r="A20" s="66"/>
      <c r="B20" s="78"/>
      <c r="C20" s="64"/>
      <c r="D20" s="78"/>
      <c r="E20" s="64"/>
      <c r="F20" s="64"/>
      <c r="G20" s="66"/>
      <c r="H20" s="66"/>
      <c r="I20" s="65">
        <f t="shared" si="0"/>
        <v>0</v>
      </c>
      <c r="J20" s="64"/>
      <c r="K20" s="64"/>
      <c r="L20" s="65">
        <f t="shared" si="1"/>
        <v>0</v>
      </c>
      <c r="M20" s="66"/>
      <c r="N20" s="66"/>
      <c r="O20" s="66"/>
      <c r="P20" s="66"/>
      <c r="Q20" s="66"/>
      <c r="R20" s="64"/>
      <c r="S20" s="64"/>
      <c r="T20" s="64"/>
      <c r="U20" s="64"/>
      <c r="V20" s="64"/>
      <c r="W20" s="64"/>
      <c r="X20" s="66"/>
      <c r="Y20" s="66"/>
      <c r="Z20" s="64"/>
      <c r="AA20" s="67"/>
    </row>
    <row r="21" spans="1:469" x14ac:dyDescent="0.25">
      <c r="A21" s="66"/>
      <c r="B21" s="78"/>
      <c r="C21" s="64"/>
      <c r="D21" s="78"/>
      <c r="E21" s="64"/>
      <c r="F21" s="65"/>
      <c r="G21" s="66"/>
      <c r="H21" s="66"/>
      <c r="I21" s="65">
        <f t="shared" si="0"/>
        <v>0</v>
      </c>
      <c r="J21" s="64"/>
      <c r="K21" s="64"/>
      <c r="L21" s="65">
        <f t="shared" si="1"/>
        <v>0</v>
      </c>
      <c r="M21" s="66"/>
      <c r="N21" s="66"/>
      <c r="O21" s="66"/>
      <c r="P21" s="66"/>
      <c r="Q21" s="66"/>
      <c r="R21" s="64"/>
      <c r="S21" s="64"/>
      <c r="T21" s="64"/>
      <c r="U21" s="64"/>
      <c r="V21" s="64"/>
      <c r="W21" s="64"/>
      <c r="X21" s="66"/>
      <c r="Y21" s="66"/>
      <c r="Z21" s="64"/>
      <c r="AA21" s="67"/>
    </row>
    <row r="22" spans="1:469" x14ac:dyDescent="0.25">
      <c r="A22" s="69"/>
      <c r="B22" s="79"/>
      <c r="C22" s="68"/>
      <c r="D22" s="79"/>
      <c r="E22" s="68"/>
      <c r="F22" s="65"/>
      <c r="G22" s="69"/>
      <c r="H22" s="69"/>
      <c r="I22" s="65">
        <f t="shared" si="0"/>
        <v>0</v>
      </c>
      <c r="J22" s="68"/>
      <c r="K22" s="68"/>
      <c r="L22" s="65">
        <f t="shared" si="1"/>
        <v>0</v>
      </c>
      <c r="M22" s="69"/>
      <c r="N22" s="69"/>
      <c r="O22" s="69"/>
      <c r="P22" s="69"/>
      <c r="Q22" s="69"/>
      <c r="R22" s="68"/>
      <c r="S22" s="68"/>
      <c r="T22" s="68"/>
      <c r="U22" s="68"/>
      <c r="V22" s="68"/>
      <c r="W22" s="68"/>
      <c r="X22" s="69"/>
      <c r="Y22" s="69"/>
      <c r="Z22" s="68"/>
      <c r="AA22" s="70"/>
    </row>
    <row r="23" spans="1:469" x14ac:dyDescent="0.25">
      <c r="A23" s="69"/>
      <c r="B23" s="79"/>
      <c r="C23" s="68"/>
      <c r="D23" s="79"/>
      <c r="E23" s="68"/>
      <c r="F23" s="64"/>
      <c r="G23" s="69"/>
      <c r="H23" s="69"/>
      <c r="I23" s="65">
        <f t="shared" si="0"/>
        <v>0</v>
      </c>
      <c r="J23" s="68"/>
      <c r="K23" s="68"/>
      <c r="L23" s="65">
        <f t="shared" si="1"/>
        <v>0</v>
      </c>
      <c r="M23" s="69"/>
      <c r="N23" s="69"/>
      <c r="O23" s="69"/>
      <c r="P23" s="69"/>
      <c r="Q23" s="69"/>
      <c r="R23" s="68"/>
      <c r="S23" s="68"/>
      <c r="T23" s="68"/>
      <c r="U23" s="68"/>
      <c r="V23" s="68"/>
      <c r="W23" s="68"/>
      <c r="X23" s="69"/>
      <c r="Y23" s="69"/>
      <c r="Z23" s="68"/>
      <c r="AA23" s="70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</row>
    <row r="24" spans="1:469" s="7" customFormat="1" ht="15.75" thickBot="1" x14ac:dyDescent="0.3">
      <c r="A24" s="72"/>
      <c r="B24" s="80"/>
      <c r="C24" s="71"/>
      <c r="D24" s="80"/>
      <c r="E24" s="71"/>
      <c r="F24" s="71"/>
      <c r="G24" s="72"/>
      <c r="H24" s="72"/>
      <c r="I24" s="87">
        <f t="shared" si="0"/>
        <v>0</v>
      </c>
      <c r="J24" s="71"/>
      <c r="K24" s="71"/>
      <c r="L24" s="87">
        <f t="shared" si="1"/>
        <v>0</v>
      </c>
      <c r="M24" s="72"/>
      <c r="N24" s="72"/>
      <c r="O24" s="72"/>
      <c r="P24" s="72"/>
      <c r="Q24" s="72"/>
      <c r="R24" s="71"/>
      <c r="S24" s="71"/>
      <c r="T24" s="71"/>
      <c r="U24" s="71"/>
      <c r="V24" s="71"/>
      <c r="W24" s="71"/>
      <c r="X24" s="72"/>
      <c r="Y24" s="72"/>
      <c r="Z24" s="71"/>
      <c r="AA24" s="73"/>
    </row>
    <row r="25" spans="1:469" ht="18" customHeight="1" x14ac:dyDescent="0.25">
      <c r="A25" s="32"/>
      <c r="B25" s="32"/>
      <c r="C25" s="32"/>
      <c r="D25" s="32"/>
      <c r="E25" s="35" t="s">
        <v>7</v>
      </c>
      <c r="F25" s="54"/>
      <c r="G25" s="33"/>
      <c r="H25" s="34"/>
      <c r="I25" s="36">
        <f>SUM(I6:I24)</f>
        <v>0</v>
      </c>
      <c r="J25" s="36">
        <f>SUM(J6:J24)</f>
        <v>0</v>
      </c>
      <c r="K25" s="36">
        <f>SUM(K6:K24)</f>
        <v>0</v>
      </c>
      <c r="L25" s="36">
        <f>SUM(L6:L24)</f>
        <v>0</v>
      </c>
      <c r="M25" s="44"/>
      <c r="N25" s="28">
        <f t="shared" ref="N25:W25" si="2">SUM(N6:N24)</f>
        <v>0</v>
      </c>
      <c r="O25" s="28">
        <f t="shared" si="2"/>
        <v>0</v>
      </c>
      <c r="P25" s="28">
        <f t="shared" si="2"/>
        <v>0</v>
      </c>
      <c r="Q25" s="28">
        <f t="shared" si="2"/>
        <v>0</v>
      </c>
      <c r="R25" s="36">
        <f t="shared" si="2"/>
        <v>0</v>
      </c>
      <c r="S25" s="36">
        <f t="shared" si="2"/>
        <v>0</v>
      </c>
      <c r="T25" s="36">
        <f t="shared" si="2"/>
        <v>0</v>
      </c>
      <c r="U25" s="36">
        <f t="shared" si="2"/>
        <v>0</v>
      </c>
      <c r="V25" s="36">
        <f t="shared" si="2"/>
        <v>0</v>
      </c>
      <c r="W25" s="36">
        <f t="shared" si="2"/>
        <v>0</v>
      </c>
      <c r="X25" s="44"/>
      <c r="Y25" s="45"/>
      <c r="Z25" s="24">
        <f>SUM(Z6:Z24)</f>
        <v>0</v>
      </c>
      <c r="AA25" s="50" t="s">
        <v>8</v>
      </c>
    </row>
    <row r="26" spans="1:469" ht="18" customHeight="1" x14ac:dyDescent="0.25">
      <c r="E26" s="19" t="s">
        <v>9</v>
      </c>
      <c r="F26" s="20"/>
      <c r="G26" s="20"/>
      <c r="H26" s="3"/>
      <c r="I26" s="42">
        <f>'Side 12'!I27</f>
        <v>0</v>
      </c>
      <c r="J26" s="42">
        <f>'Side 12'!J27</f>
        <v>0</v>
      </c>
      <c r="K26" s="42">
        <f>'Side 12'!K27</f>
        <v>0</v>
      </c>
      <c r="L26" s="42">
        <f>'Side 12'!L27</f>
        <v>0</v>
      </c>
      <c r="M26" s="7"/>
      <c r="N26" s="29">
        <f>'Side 12'!N27</f>
        <v>0</v>
      </c>
      <c r="O26" s="29">
        <f>'Side 12'!O27</f>
        <v>0</v>
      </c>
      <c r="P26" s="29">
        <f>'Side 12'!P27</f>
        <v>0</v>
      </c>
      <c r="Q26" s="29">
        <f>'Side 12'!Q27</f>
        <v>0</v>
      </c>
      <c r="R26" s="42">
        <f>'Side 12'!R27</f>
        <v>0</v>
      </c>
      <c r="S26" s="42">
        <f>'Side 12'!S27</f>
        <v>0</v>
      </c>
      <c r="T26" s="42">
        <f>'Side 12'!T27</f>
        <v>0</v>
      </c>
      <c r="U26" s="42">
        <f>'Side 12'!U27</f>
        <v>0</v>
      </c>
      <c r="V26" s="42">
        <f>'Side 12'!V27</f>
        <v>0</v>
      </c>
      <c r="W26" s="42">
        <f>'Side 12'!W27</f>
        <v>0</v>
      </c>
      <c r="X26" s="42"/>
      <c r="Y26" s="42"/>
      <c r="Z26" s="42">
        <f>'Side 12'!Z27</f>
        <v>0</v>
      </c>
      <c r="AA26" s="51" t="s">
        <v>10</v>
      </c>
    </row>
    <row r="27" spans="1:469" ht="18" customHeight="1" x14ac:dyDescent="0.25">
      <c r="E27" s="19" t="s">
        <v>11</v>
      </c>
      <c r="F27" s="20"/>
      <c r="G27" s="20"/>
      <c r="H27" s="3"/>
      <c r="I27" s="42">
        <f>SUM(I25:I26)</f>
        <v>0</v>
      </c>
      <c r="J27" s="42">
        <f>SUM(J25:J26)</f>
        <v>0</v>
      </c>
      <c r="K27" s="42">
        <f>SUM(K25:K26)</f>
        <v>0</v>
      </c>
      <c r="L27" s="42">
        <f>SUM(L25:L26)</f>
        <v>0</v>
      </c>
      <c r="M27" s="8"/>
      <c r="N27" s="29">
        <f t="shared" ref="N27:W27" si="3">SUM(N25:N26)</f>
        <v>0</v>
      </c>
      <c r="O27" s="29">
        <f t="shared" si="3"/>
        <v>0</v>
      </c>
      <c r="P27" s="29">
        <f t="shared" si="3"/>
        <v>0</v>
      </c>
      <c r="Q27" s="29">
        <f t="shared" si="3"/>
        <v>0</v>
      </c>
      <c r="R27" s="42">
        <f t="shared" si="3"/>
        <v>0</v>
      </c>
      <c r="S27" s="42">
        <f t="shared" si="3"/>
        <v>0</v>
      </c>
      <c r="T27" s="42">
        <f t="shared" si="3"/>
        <v>0</v>
      </c>
      <c r="U27" s="42">
        <f t="shared" si="3"/>
        <v>0</v>
      </c>
      <c r="V27" s="42">
        <f t="shared" si="3"/>
        <v>0</v>
      </c>
      <c r="W27" s="42">
        <f t="shared" si="3"/>
        <v>0</v>
      </c>
      <c r="X27" s="8"/>
      <c r="Y27" s="13"/>
      <c r="Z27" s="42">
        <f>SUM(Z25:Z26)</f>
        <v>0</v>
      </c>
      <c r="AA27" s="52" t="s">
        <v>12</v>
      </c>
    </row>
  </sheetData>
  <pageMargins left="0.7" right="0.7" top="0.75" bottom="0.75" header="0.3" footer="0.3"/>
  <pageSetup paperSize="8" scale="51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A27"/>
  <sheetViews>
    <sheetView zoomScaleNormal="100" workbookViewId="0">
      <selection activeCell="A6" sqref="A6"/>
    </sheetView>
  </sheetViews>
  <sheetFormatPr defaultColWidth="11.42578125" defaultRowHeight="15" x14ac:dyDescent="0.25"/>
  <cols>
    <col min="1" max="1" width="10.7109375" customWidth="1"/>
    <col min="2" max="6" width="5.7109375" customWidth="1"/>
    <col min="9" max="12" width="9.7109375" customWidth="1"/>
    <col min="13" max="13" width="15.7109375" customWidth="1"/>
    <col min="14" max="17" width="3.7109375" customWidth="1"/>
    <col min="18" max="19" width="8.7109375" customWidth="1"/>
    <col min="20" max="23" width="9.7109375" customWidth="1"/>
    <col min="24" max="24" width="7.85546875" customWidth="1"/>
    <col min="25" max="25" width="15.7109375" customWidth="1"/>
    <col min="26" max="26" width="9.7109375" customWidth="1"/>
    <col min="27" max="27" width="27.42578125" customWidth="1"/>
  </cols>
  <sheetData>
    <row r="1" spans="1:301" ht="20.25" customHeight="1" x14ac:dyDescent="0.25">
      <c r="A1" s="2"/>
      <c r="B1" s="2"/>
      <c r="C1" s="3"/>
      <c r="D1" s="2"/>
      <c r="E1" s="4"/>
      <c r="F1" s="12"/>
      <c r="G1" s="4"/>
      <c r="H1" s="3"/>
      <c r="I1" s="2"/>
      <c r="J1" s="4"/>
      <c r="K1" s="4"/>
      <c r="L1" s="2"/>
      <c r="M1" s="1"/>
      <c r="N1" s="9"/>
      <c r="O1" s="14"/>
      <c r="P1" s="14"/>
      <c r="Q1" s="10"/>
      <c r="R1" s="2"/>
      <c r="S1" s="4"/>
      <c r="T1" s="2"/>
      <c r="U1" s="4"/>
      <c r="V1" s="4"/>
      <c r="W1" s="4"/>
      <c r="X1" s="2"/>
      <c r="Y1" s="4"/>
      <c r="Z1" s="4"/>
      <c r="AA1" s="1"/>
    </row>
    <row r="2" spans="1:301" x14ac:dyDescent="0.25">
      <c r="A2" s="15"/>
      <c r="B2" s="16"/>
      <c r="C2" s="17"/>
      <c r="D2" s="16"/>
      <c r="E2" s="53"/>
      <c r="F2" s="17"/>
      <c r="G2" s="53"/>
      <c r="H2" s="17"/>
      <c r="I2" s="18"/>
      <c r="J2" s="18"/>
      <c r="K2" s="16"/>
      <c r="L2" s="16"/>
      <c r="M2" s="9"/>
      <c r="N2" s="9"/>
      <c r="O2" s="14"/>
      <c r="P2" s="14"/>
      <c r="Q2" s="10"/>
      <c r="R2" s="14"/>
      <c r="S2" s="14"/>
      <c r="T2" s="9"/>
      <c r="U2" s="14"/>
      <c r="V2" s="14"/>
      <c r="W2" s="14"/>
      <c r="X2" s="9"/>
      <c r="Y2" s="14"/>
      <c r="Z2" s="14"/>
      <c r="AA2" s="5"/>
    </row>
    <row r="3" spans="1:301" x14ac:dyDescent="0.25">
      <c r="A3" s="6"/>
      <c r="B3" s="11"/>
      <c r="C3" s="12"/>
      <c r="D3" s="11"/>
      <c r="E3" s="7"/>
      <c r="F3" s="12"/>
      <c r="G3" s="7"/>
      <c r="H3" s="12"/>
      <c r="K3" s="11"/>
      <c r="L3" s="11"/>
      <c r="M3" s="11"/>
      <c r="N3" s="9"/>
      <c r="O3" s="9"/>
      <c r="P3" s="9"/>
      <c r="Q3" s="5"/>
      <c r="R3" s="7"/>
      <c r="S3" s="7"/>
      <c r="T3" s="11"/>
      <c r="U3" s="7"/>
      <c r="V3" s="7"/>
      <c r="W3" s="7"/>
      <c r="X3" s="11"/>
      <c r="Y3" s="7"/>
      <c r="Z3" s="7"/>
      <c r="AA3" s="6"/>
    </row>
    <row r="4" spans="1:301" x14ac:dyDescent="0.25">
      <c r="A4" s="6"/>
      <c r="B4" s="11"/>
      <c r="C4" s="12"/>
      <c r="D4" s="11"/>
      <c r="E4" s="7"/>
      <c r="F4" s="13"/>
      <c r="G4" s="7"/>
      <c r="H4" s="12"/>
      <c r="K4" s="11"/>
      <c r="L4" s="11"/>
      <c r="M4" s="11"/>
      <c r="N4" s="11"/>
      <c r="O4" s="11"/>
      <c r="P4" s="11"/>
      <c r="Q4" s="6"/>
      <c r="R4" s="7"/>
      <c r="S4" s="7"/>
      <c r="T4" s="11"/>
      <c r="U4" s="7"/>
      <c r="V4" s="7"/>
      <c r="W4" s="7"/>
      <c r="X4" s="11"/>
      <c r="Y4" s="7"/>
      <c r="Z4" s="7"/>
      <c r="AA4" s="6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</row>
    <row r="5" spans="1:301" s="7" customFormat="1" ht="30.75" customHeight="1" thickBot="1" x14ac:dyDescent="0.3">
      <c r="A5" s="37"/>
      <c r="B5" s="21" t="s">
        <v>0</v>
      </c>
      <c r="C5" s="21" t="s">
        <v>1</v>
      </c>
      <c r="D5" s="21" t="s">
        <v>0</v>
      </c>
      <c r="E5" s="21" t="s">
        <v>1</v>
      </c>
      <c r="F5" s="22" t="s">
        <v>13</v>
      </c>
      <c r="G5" s="22" t="s">
        <v>3</v>
      </c>
      <c r="H5" s="21" t="s">
        <v>4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23" t="s">
        <v>5</v>
      </c>
      <c r="Y5" s="47" t="s">
        <v>6</v>
      </c>
      <c r="Z5" s="37"/>
      <c r="AA5" s="48"/>
    </row>
    <row r="6" spans="1:301" x14ac:dyDescent="0.25">
      <c r="A6" s="83"/>
      <c r="B6" s="84"/>
      <c r="C6" s="85"/>
      <c r="D6" s="84"/>
      <c r="E6" s="85"/>
      <c r="F6" s="85"/>
      <c r="G6" s="83"/>
      <c r="H6" s="83"/>
      <c r="I6" s="85">
        <f>SUM(E6-C6+F6)</f>
        <v>0</v>
      </c>
      <c r="J6" s="85"/>
      <c r="K6" s="85"/>
      <c r="L6" s="85">
        <f>I6</f>
        <v>0</v>
      </c>
      <c r="M6" s="83"/>
      <c r="N6" s="83"/>
      <c r="O6" s="83"/>
      <c r="P6" s="83"/>
      <c r="Q6" s="83"/>
      <c r="R6" s="85"/>
      <c r="S6" s="85"/>
      <c r="T6" s="85"/>
      <c r="U6" s="85"/>
      <c r="V6" s="85"/>
      <c r="W6" s="85"/>
      <c r="X6" s="83"/>
      <c r="Y6" s="83"/>
      <c r="Z6" s="85"/>
      <c r="AA6" s="86"/>
    </row>
    <row r="7" spans="1:301" x14ac:dyDescent="0.25">
      <c r="A7" s="66"/>
      <c r="B7" s="78"/>
      <c r="C7" s="64"/>
      <c r="D7" s="78"/>
      <c r="E7" s="64"/>
      <c r="F7" s="64"/>
      <c r="G7" s="66"/>
      <c r="H7" s="66"/>
      <c r="I7" s="65">
        <f t="shared" ref="I7:I24" si="0">SUM(E7-C7+F7)</f>
        <v>0</v>
      </c>
      <c r="J7" s="64"/>
      <c r="K7" s="64"/>
      <c r="L7" s="65">
        <f t="shared" ref="L7:L24" si="1">I7</f>
        <v>0</v>
      </c>
      <c r="M7" s="66"/>
      <c r="N7" s="66"/>
      <c r="O7" s="66"/>
      <c r="P7" s="66"/>
      <c r="Q7" s="66"/>
      <c r="R7" s="64"/>
      <c r="S7" s="64"/>
      <c r="T7" s="64"/>
      <c r="U7" s="64"/>
      <c r="V7" s="64"/>
      <c r="W7" s="64"/>
      <c r="X7" s="66"/>
      <c r="Y7" s="66"/>
      <c r="Z7" s="64"/>
      <c r="AA7" s="67"/>
    </row>
    <row r="8" spans="1:301" x14ac:dyDescent="0.25">
      <c r="A8" s="66"/>
      <c r="B8" s="78"/>
      <c r="C8" s="64"/>
      <c r="D8" s="78"/>
      <c r="E8" s="64"/>
      <c r="F8" s="64"/>
      <c r="G8" s="66"/>
      <c r="H8" s="66"/>
      <c r="I8" s="65">
        <f t="shared" si="0"/>
        <v>0</v>
      </c>
      <c r="J8" s="64"/>
      <c r="K8" s="64"/>
      <c r="L8" s="65">
        <f t="shared" si="1"/>
        <v>0</v>
      </c>
      <c r="M8" s="66"/>
      <c r="N8" s="66"/>
      <c r="O8" s="66"/>
      <c r="P8" s="66"/>
      <c r="Q8" s="66"/>
      <c r="R8" s="64"/>
      <c r="S8" s="64"/>
      <c r="T8" s="64"/>
      <c r="U8" s="64"/>
      <c r="V8" s="64"/>
      <c r="W8" s="64"/>
      <c r="X8" s="66"/>
      <c r="Y8" s="66"/>
      <c r="Z8" s="64"/>
      <c r="AA8" s="67"/>
    </row>
    <row r="9" spans="1:301" x14ac:dyDescent="0.25">
      <c r="A9" s="66"/>
      <c r="B9" s="78"/>
      <c r="C9" s="64"/>
      <c r="D9" s="78"/>
      <c r="E9" s="64"/>
      <c r="F9" s="65"/>
      <c r="G9" s="66"/>
      <c r="H9" s="66"/>
      <c r="I9" s="65">
        <f t="shared" si="0"/>
        <v>0</v>
      </c>
      <c r="J9" s="64"/>
      <c r="K9" s="64"/>
      <c r="L9" s="65">
        <f t="shared" si="1"/>
        <v>0</v>
      </c>
      <c r="M9" s="66"/>
      <c r="N9" s="66"/>
      <c r="O9" s="66"/>
      <c r="P9" s="66"/>
      <c r="Q9" s="66"/>
      <c r="R9" s="64"/>
      <c r="S9" s="64"/>
      <c r="T9" s="64"/>
      <c r="U9" s="64"/>
      <c r="V9" s="64"/>
      <c r="W9" s="64"/>
      <c r="X9" s="66"/>
      <c r="Y9" s="66"/>
      <c r="Z9" s="64"/>
      <c r="AA9" s="67"/>
    </row>
    <row r="10" spans="1:301" x14ac:dyDescent="0.25">
      <c r="A10" s="66"/>
      <c r="B10" s="78"/>
      <c r="C10" s="64"/>
      <c r="D10" s="78"/>
      <c r="E10" s="64"/>
      <c r="F10" s="64"/>
      <c r="G10" s="66"/>
      <c r="H10" s="66"/>
      <c r="I10" s="65">
        <f t="shared" si="0"/>
        <v>0</v>
      </c>
      <c r="J10" s="64"/>
      <c r="K10" s="64"/>
      <c r="L10" s="65">
        <f t="shared" si="1"/>
        <v>0</v>
      </c>
      <c r="M10" s="66"/>
      <c r="N10" s="66"/>
      <c r="O10" s="66"/>
      <c r="P10" s="66"/>
      <c r="Q10" s="66"/>
      <c r="R10" s="64"/>
      <c r="S10" s="64"/>
      <c r="T10" s="64"/>
      <c r="U10" s="64"/>
      <c r="V10" s="64"/>
      <c r="W10" s="64"/>
      <c r="X10" s="66"/>
      <c r="Y10" s="66"/>
      <c r="Z10" s="64"/>
      <c r="AA10" s="67"/>
    </row>
    <row r="11" spans="1:301" x14ac:dyDescent="0.25">
      <c r="A11" s="66"/>
      <c r="B11" s="78"/>
      <c r="C11" s="64"/>
      <c r="D11" s="78"/>
      <c r="E11" s="64"/>
      <c r="F11" s="64"/>
      <c r="G11" s="66"/>
      <c r="H11" s="66"/>
      <c r="I11" s="65">
        <f t="shared" si="0"/>
        <v>0</v>
      </c>
      <c r="J11" s="64"/>
      <c r="K11" s="64"/>
      <c r="L11" s="65">
        <f t="shared" si="1"/>
        <v>0</v>
      </c>
      <c r="M11" s="66"/>
      <c r="N11" s="66"/>
      <c r="O11" s="66"/>
      <c r="P11" s="66"/>
      <c r="Q11" s="66"/>
      <c r="R11" s="64"/>
      <c r="S11" s="64"/>
      <c r="T11" s="64"/>
      <c r="U11" s="64"/>
      <c r="V11" s="64"/>
      <c r="W11" s="64"/>
      <c r="X11" s="66"/>
      <c r="Y11" s="66"/>
      <c r="Z11" s="64"/>
      <c r="AA11" s="67"/>
    </row>
    <row r="12" spans="1:301" x14ac:dyDescent="0.25">
      <c r="A12" s="66"/>
      <c r="B12" s="78"/>
      <c r="C12" s="64"/>
      <c r="D12" s="78"/>
      <c r="E12" s="64"/>
      <c r="F12" s="65"/>
      <c r="G12" s="66"/>
      <c r="H12" s="66"/>
      <c r="I12" s="65">
        <f t="shared" si="0"/>
        <v>0</v>
      </c>
      <c r="J12" s="64"/>
      <c r="K12" s="64"/>
      <c r="L12" s="65">
        <f t="shared" si="1"/>
        <v>0</v>
      </c>
      <c r="M12" s="66"/>
      <c r="N12" s="66"/>
      <c r="O12" s="66"/>
      <c r="P12" s="66"/>
      <c r="Q12" s="66"/>
      <c r="R12" s="64"/>
      <c r="S12" s="64"/>
      <c r="T12" s="64"/>
      <c r="U12" s="64"/>
      <c r="V12" s="64"/>
      <c r="W12" s="64"/>
      <c r="X12" s="66"/>
      <c r="Y12" s="66"/>
      <c r="Z12" s="64"/>
      <c r="AA12" s="67"/>
    </row>
    <row r="13" spans="1:301" x14ac:dyDescent="0.25">
      <c r="A13" s="66"/>
      <c r="B13" s="78"/>
      <c r="C13" s="64"/>
      <c r="D13" s="78"/>
      <c r="E13" s="64"/>
      <c r="F13" s="64"/>
      <c r="G13" s="66"/>
      <c r="H13" s="66"/>
      <c r="I13" s="65">
        <f t="shared" si="0"/>
        <v>0</v>
      </c>
      <c r="J13" s="64"/>
      <c r="K13" s="64"/>
      <c r="L13" s="65">
        <f t="shared" si="1"/>
        <v>0</v>
      </c>
      <c r="M13" s="66"/>
      <c r="N13" s="66"/>
      <c r="O13" s="66"/>
      <c r="P13" s="66"/>
      <c r="Q13" s="66"/>
      <c r="R13" s="64"/>
      <c r="S13" s="64"/>
      <c r="T13" s="64"/>
      <c r="U13" s="64"/>
      <c r="V13" s="64"/>
      <c r="W13" s="64"/>
      <c r="X13" s="66"/>
      <c r="Y13" s="66"/>
      <c r="Z13" s="64"/>
      <c r="AA13" s="67"/>
    </row>
    <row r="14" spans="1:301" x14ac:dyDescent="0.25">
      <c r="A14" s="66"/>
      <c r="B14" s="78"/>
      <c r="C14" s="64"/>
      <c r="D14" s="78"/>
      <c r="E14" s="64"/>
      <c r="F14" s="64"/>
      <c r="G14" s="66"/>
      <c r="H14" s="66"/>
      <c r="I14" s="65">
        <f t="shared" si="0"/>
        <v>0</v>
      </c>
      <c r="J14" s="64"/>
      <c r="K14" s="64"/>
      <c r="L14" s="65">
        <f t="shared" si="1"/>
        <v>0</v>
      </c>
      <c r="M14" s="66"/>
      <c r="N14" s="66"/>
      <c r="O14" s="66"/>
      <c r="P14" s="66"/>
      <c r="Q14" s="66"/>
      <c r="R14" s="64"/>
      <c r="S14" s="64"/>
      <c r="T14" s="64"/>
      <c r="U14" s="64"/>
      <c r="V14" s="64"/>
      <c r="W14" s="64"/>
      <c r="X14" s="66"/>
      <c r="Y14" s="66"/>
      <c r="Z14" s="64"/>
      <c r="AA14" s="67"/>
    </row>
    <row r="15" spans="1:301" x14ac:dyDescent="0.25">
      <c r="A15" s="66"/>
      <c r="B15" s="78"/>
      <c r="C15" s="64"/>
      <c r="D15" s="78"/>
      <c r="E15" s="64"/>
      <c r="F15" s="65"/>
      <c r="G15" s="66"/>
      <c r="H15" s="66"/>
      <c r="I15" s="65">
        <f t="shared" si="0"/>
        <v>0</v>
      </c>
      <c r="J15" s="64"/>
      <c r="K15" s="64"/>
      <c r="L15" s="65">
        <f t="shared" si="1"/>
        <v>0</v>
      </c>
      <c r="M15" s="66"/>
      <c r="N15" s="66"/>
      <c r="O15" s="66"/>
      <c r="P15" s="66"/>
      <c r="Q15" s="66"/>
      <c r="R15" s="64"/>
      <c r="S15" s="64"/>
      <c r="T15" s="64"/>
      <c r="U15" s="64"/>
      <c r="V15" s="64"/>
      <c r="W15" s="64"/>
      <c r="X15" s="66"/>
      <c r="Y15" s="66"/>
      <c r="Z15" s="64"/>
      <c r="AA15" s="67"/>
    </row>
    <row r="16" spans="1:301" x14ac:dyDescent="0.25">
      <c r="A16" s="66"/>
      <c r="B16" s="78"/>
      <c r="C16" s="64"/>
      <c r="D16" s="78"/>
      <c r="E16" s="64"/>
      <c r="F16" s="64"/>
      <c r="G16" s="66"/>
      <c r="H16" s="66"/>
      <c r="I16" s="65">
        <f t="shared" si="0"/>
        <v>0</v>
      </c>
      <c r="J16" s="64"/>
      <c r="K16" s="64"/>
      <c r="L16" s="65">
        <f t="shared" si="1"/>
        <v>0</v>
      </c>
      <c r="M16" s="66"/>
      <c r="N16" s="66"/>
      <c r="O16" s="66"/>
      <c r="P16" s="66"/>
      <c r="Q16" s="66"/>
      <c r="R16" s="64"/>
      <c r="S16" s="64"/>
      <c r="T16" s="64"/>
      <c r="U16" s="64"/>
      <c r="V16" s="64"/>
      <c r="W16" s="64"/>
      <c r="X16" s="66"/>
      <c r="Y16" s="66"/>
      <c r="Z16" s="64"/>
      <c r="AA16" s="67"/>
    </row>
    <row r="17" spans="1:469" x14ac:dyDescent="0.25">
      <c r="A17" s="66"/>
      <c r="B17" s="78"/>
      <c r="C17" s="64"/>
      <c r="D17" s="78"/>
      <c r="E17" s="64"/>
      <c r="F17" s="64"/>
      <c r="G17" s="66"/>
      <c r="H17" s="66"/>
      <c r="I17" s="65">
        <f t="shared" si="0"/>
        <v>0</v>
      </c>
      <c r="J17" s="64"/>
      <c r="K17" s="64"/>
      <c r="L17" s="65">
        <f t="shared" si="1"/>
        <v>0</v>
      </c>
      <c r="M17" s="66"/>
      <c r="N17" s="66"/>
      <c r="O17" s="66"/>
      <c r="P17" s="66"/>
      <c r="Q17" s="66"/>
      <c r="R17" s="64"/>
      <c r="S17" s="64"/>
      <c r="T17" s="64"/>
      <c r="U17" s="64"/>
      <c r="V17" s="64"/>
      <c r="W17" s="64"/>
      <c r="X17" s="66"/>
      <c r="Y17" s="66"/>
      <c r="Z17" s="64"/>
      <c r="AA17" s="67"/>
    </row>
    <row r="18" spans="1:469" x14ac:dyDescent="0.25">
      <c r="A18" s="66"/>
      <c r="B18" s="78"/>
      <c r="C18" s="64"/>
      <c r="D18" s="78"/>
      <c r="E18" s="64"/>
      <c r="F18" s="65"/>
      <c r="G18" s="66"/>
      <c r="H18" s="66"/>
      <c r="I18" s="65">
        <f t="shared" si="0"/>
        <v>0</v>
      </c>
      <c r="J18" s="64"/>
      <c r="K18" s="64"/>
      <c r="L18" s="65">
        <f t="shared" si="1"/>
        <v>0</v>
      </c>
      <c r="M18" s="66"/>
      <c r="N18" s="66"/>
      <c r="O18" s="66"/>
      <c r="P18" s="66"/>
      <c r="Q18" s="66"/>
      <c r="R18" s="64"/>
      <c r="S18" s="64"/>
      <c r="T18" s="64"/>
      <c r="U18" s="64"/>
      <c r="V18" s="64"/>
      <c r="W18" s="64"/>
      <c r="X18" s="66"/>
      <c r="Y18" s="66"/>
      <c r="Z18" s="64"/>
      <c r="AA18" s="67"/>
    </row>
    <row r="19" spans="1:469" x14ac:dyDescent="0.25">
      <c r="A19" s="66"/>
      <c r="B19" s="78"/>
      <c r="C19" s="64"/>
      <c r="D19" s="78"/>
      <c r="E19" s="64"/>
      <c r="F19" s="64"/>
      <c r="G19" s="66"/>
      <c r="H19" s="66"/>
      <c r="I19" s="65">
        <f t="shared" si="0"/>
        <v>0</v>
      </c>
      <c r="J19" s="64"/>
      <c r="K19" s="64"/>
      <c r="L19" s="65">
        <f t="shared" si="1"/>
        <v>0</v>
      </c>
      <c r="M19" s="66"/>
      <c r="N19" s="66"/>
      <c r="O19" s="66"/>
      <c r="P19" s="66"/>
      <c r="Q19" s="66"/>
      <c r="R19" s="64"/>
      <c r="S19" s="64"/>
      <c r="T19" s="64"/>
      <c r="U19" s="64"/>
      <c r="V19" s="64"/>
      <c r="W19" s="64"/>
      <c r="X19" s="66"/>
      <c r="Y19" s="66"/>
      <c r="Z19" s="64"/>
      <c r="AA19" s="67"/>
    </row>
    <row r="20" spans="1:469" x14ac:dyDescent="0.25">
      <c r="A20" s="66"/>
      <c r="B20" s="78"/>
      <c r="C20" s="64"/>
      <c r="D20" s="78"/>
      <c r="E20" s="64"/>
      <c r="F20" s="64"/>
      <c r="G20" s="66"/>
      <c r="H20" s="66"/>
      <c r="I20" s="65">
        <f t="shared" si="0"/>
        <v>0</v>
      </c>
      <c r="J20" s="64"/>
      <c r="K20" s="64"/>
      <c r="L20" s="65">
        <f t="shared" si="1"/>
        <v>0</v>
      </c>
      <c r="M20" s="66"/>
      <c r="N20" s="66"/>
      <c r="O20" s="66"/>
      <c r="P20" s="66"/>
      <c r="Q20" s="66"/>
      <c r="R20" s="64"/>
      <c r="S20" s="64"/>
      <c r="T20" s="64"/>
      <c r="U20" s="64"/>
      <c r="V20" s="64"/>
      <c r="W20" s="64"/>
      <c r="X20" s="66"/>
      <c r="Y20" s="66"/>
      <c r="Z20" s="64"/>
      <c r="AA20" s="67"/>
    </row>
    <row r="21" spans="1:469" x14ac:dyDescent="0.25">
      <c r="A21" s="66"/>
      <c r="B21" s="78"/>
      <c r="C21" s="64"/>
      <c r="D21" s="78"/>
      <c r="E21" s="64"/>
      <c r="F21" s="65"/>
      <c r="G21" s="66"/>
      <c r="H21" s="66"/>
      <c r="I21" s="65">
        <f t="shared" si="0"/>
        <v>0</v>
      </c>
      <c r="J21" s="64"/>
      <c r="K21" s="64"/>
      <c r="L21" s="65">
        <f t="shared" si="1"/>
        <v>0</v>
      </c>
      <c r="M21" s="66"/>
      <c r="N21" s="66"/>
      <c r="O21" s="66"/>
      <c r="P21" s="66"/>
      <c r="Q21" s="66"/>
      <c r="R21" s="64"/>
      <c r="S21" s="64"/>
      <c r="T21" s="64"/>
      <c r="U21" s="64"/>
      <c r="V21" s="64"/>
      <c r="W21" s="64"/>
      <c r="X21" s="66"/>
      <c r="Y21" s="66"/>
      <c r="Z21" s="64"/>
      <c r="AA21" s="67"/>
    </row>
    <row r="22" spans="1:469" x14ac:dyDescent="0.25">
      <c r="A22" s="69"/>
      <c r="B22" s="79"/>
      <c r="C22" s="68"/>
      <c r="D22" s="79"/>
      <c r="E22" s="68"/>
      <c r="F22" s="65"/>
      <c r="G22" s="69"/>
      <c r="H22" s="69"/>
      <c r="I22" s="65">
        <f t="shared" si="0"/>
        <v>0</v>
      </c>
      <c r="J22" s="68"/>
      <c r="K22" s="68"/>
      <c r="L22" s="65">
        <f t="shared" si="1"/>
        <v>0</v>
      </c>
      <c r="M22" s="69"/>
      <c r="N22" s="69"/>
      <c r="O22" s="69"/>
      <c r="P22" s="69"/>
      <c r="Q22" s="69"/>
      <c r="R22" s="68"/>
      <c r="S22" s="68"/>
      <c r="T22" s="68"/>
      <c r="U22" s="68"/>
      <c r="V22" s="68"/>
      <c r="W22" s="68"/>
      <c r="X22" s="69"/>
      <c r="Y22" s="69"/>
      <c r="Z22" s="68"/>
      <c r="AA22" s="70"/>
    </row>
    <row r="23" spans="1:469" x14ac:dyDescent="0.25">
      <c r="A23" s="69"/>
      <c r="B23" s="79"/>
      <c r="C23" s="68"/>
      <c r="D23" s="79"/>
      <c r="E23" s="68"/>
      <c r="F23" s="64"/>
      <c r="G23" s="69"/>
      <c r="H23" s="69"/>
      <c r="I23" s="65">
        <f t="shared" si="0"/>
        <v>0</v>
      </c>
      <c r="J23" s="68"/>
      <c r="K23" s="68"/>
      <c r="L23" s="65">
        <f t="shared" si="1"/>
        <v>0</v>
      </c>
      <c r="M23" s="69"/>
      <c r="N23" s="69"/>
      <c r="O23" s="69"/>
      <c r="P23" s="69"/>
      <c r="Q23" s="69"/>
      <c r="R23" s="68"/>
      <c r="S23" s="68"/>
      <c r="T23" s="68"/>
      <c r="U23" s="68"/>
      <c r="V23" s="68"/>
      <c r="W23" s="68"/>
      <c r="X23" s="69"/>
      <c r="Y23" s="69"/>
      <c r="Z23" s="68"/>
      <c r="AA23" s="70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</row>
    <row r="24" spans="1:469" s="7" customFormat="1" ht="15.75" thickBot="1" x14ac:dyDescent="0.3">
      <c r="A24" s="72"/>
      <c r="B24" s="80"/>
      <c r="C24" s="71"/>
      <c r="D24" s="80"/>
      <c r="E24" s="71"/>
      <c r="F24" s="71"/>
      <c r="G24" s="72"/>
      <c r="H24" s="72"/>
      <c r="I24" s="87">
        <f t="shared" si="0"/>
        <v>0</v>
      </c>
      <c r="J24" s="71"/>
      <c r="K24" s="71"/>
      <c r="L24" s="87">
        <f t="shared" si="1"/>
        <v>0</v>
      </c>
      <c r="M24" s="72"/>
      <c r="N24" s="72"/>
      <c r="O24" s="72"/>
      <c r="P24" s="72"/>
      <c r="Q24" s="72"/>
      <c r="R24" s="71"/>
      <c r="S24" s="71"/>
      <c r="T24" s="71"/>
      <c r="U24" s="71"/>
      <c r="V24" s="71"/>
      <c r="W24" s="71"/>
      <c r="X24" s="72"/>
      <c r="Y24" s="72"/>
      <c r="Z24" s="71"/>
      <c r="AA24" s="73"/>
    </row>
    <row r="25" spans="1:469" ht="18" customHeight="1" x14ac:dyDescent="0.25">
      <c r="A25" s="32"/>
      <c r="B25" s="32"/>
      <c r="C25" s="32"/>
      <c r="D25" s="32"/>
      <c r="E25" s="35" t="s">
        <v>7</v>
      </c>
      <c r="F25" s="54"/>
      <c r="G25" s="33"/>
      <c r="H25" s="34"/>
      <c r="I25" s="36">
        <f>SUM(I6:I24)</f>
        <v>0</v>
      </c>
      <c r="J25" s="36">
        <f>SUM(J6:J24)</f>
        <v>0</v>
      </c>
      <c r="K25" s="36">
        <f>SUM(K6:K24)</f>
        <v>0</v>
      </c>
      <c r="L25" s="36">
        <f>SUM(L6:L24)</f>
        <v>0</v>
      </c>
      <c r="M25" s="44"/>
      <c r="N25" s="28">
        <f t="shared" ref="N25:W25" si="2">SUM(N6:N24)</f>
        <v>0</v>
      </c>
      <c r="O25" s="28">
        <f t="shared" si="2"/>
        <v>0</v>
      </c>
      <c r="P25" s="28">
        <f t="shared" si="2"/>
        <v>0</v>
      </c>
      <c r="Q25" s="28">
        <f t="shared" si="2"/>
        <v>0</v>
      </c>
      <c r="R25" s="36">
        <f t="shared" si="2"/>
        <v>0</v>
      </c>
      <c r="S25" s="36">
        <f t="shared" si="2"/>
        <v>0</v>
      </c>
      <c r="T25" s="36">
        <f t="shared" si="2"/>
        <v>0</v>
      </c>
      <c r="U25" s="36">
        <f t="shared" si="2"/>
        <v>0</v>
      </c>
      <c r="V25" s="36">
        <f t="shared" si="2"/>
        <v>0</v>
      </c>
      <c r="W25" s="36">
        <f t="shared" si="2"/>
        <v>0</v>
      </c>
      <c r="X25" s="44"/>
      <c r="Y25" s="45"/>
      <c r="Z25" s="24">
        <f>SUM(Z6:Z24)</f>
        <v>0</v>
      </c>
      <c r="AA25" s="50" t="s">
        <v>8</v>
      </c>
    </row>
    <row r="26" spans="1:469" ht="18" customHeight="1" x14ac:dyDescent="0.25">
      <c r="E26" s="19" t="s">
        <v>9</v>
      </c>
      <c r="F26" s="20"/>
      <c r="G26" s="20"/>
      <c r="H26" s="3"/>
      <c r="I26" s="42">
        <f>'Side 13'!I27</f>
        <v>0</v>
      </c>
      <c r="J26" s="42">
        <f>'Side 13'!J27</f>
        <v>0</v>
      </c>
      <c r="K26" s="42">
        <f>'Side 13'!K27</f>
        <v>0</v>
      </c>
      <c r="L26" s="42">
        <f>'Side 13'!L27</f>
        <v>0</v>
      </c>
      <c r="M26" s="7"/>
      <c r="N26" s="29">
        <f>'Side 13'!N27</f>
        <v>0</v>
      </c>
      <c r="O26" s="29">
        <f>'Side 13'!O27</f>
        <v>0</v>
      </c>
      <c r="P26" s="29">
        <f>'Side 13'!P27</f>
        <v>0</v>
      </c>
      <c r="Q26" s="29">
        <f>'Side 13'!Q27</f>
        <v>0</v>
      </c>
      <c r="R26" s="42">
        <f>'Side 13'!R27</f>
        <v>0</v>
      </c>
      <c r="S26" s="42">
        <f>'Side 13'!S27</f>
        <v>0</v>
      </c>
      <c r="T26" s="42">
        <f>'Side 13'!T27</f>
        <v>0</v>
      </c>
      <c r="U26" s="42">
        <f>'Side 13'!U27</f>
        <v>0</v>
      </c>
      <c r="V26" s="42">
        <f>'Side 13'!V27</f>
        <v>0</v>
      </c>
      <c r="W26" s="42">
        <f>'Side 13'!W27</f>
        <v>0</v>
      </c>
      <c r="X26" s="42"/>
      <c r="Y26" s="42"/>
      <c r="Z26" s="42">
        <f>'Side 13'!Z27</f>
        <v>0</v>
      </c>
      <c r="AA26" s="51" t="s">
        <v>10</v>
      </c>
    </row>
    <row r="27" spans="1:469" ht="18" customHeight="1" x14ac:dyDescent="0.25">
      <c r="E27" s="19" t="s">
        <v>11</v>
      </c>
      <c r="F27" s="20"/>
      <c r="G27" s="20"/>
      <c r="H27" s="3"/>
      <c r="I27" s="42">
        <f>SUM(I25:I26)</f>
        <v>0</v>
      </c>
      <c r="J27" s="42">
        <f>SUM(J25:J26)</f>
        <v>0</v>
      </c>
      <c r="K27" s="42">
        <f>SUM(K25:K26)</f>
        <v>0</v>
      </c>
      <c r="L27" s="42">
        <f>SUM(L25:L26)</f>
        <v>0</v>
      </c>
      <c r="M27" s="8"/>
      <c r="N27" s="29">
        <f t="shared" ref="N27:W27" si="3">SUM(N25:N26)</f>
        <v>0</v>
      </c>
      <c r="O27" s="29">
        <f t="shared" si="3"/>
        <v>0</v>
      </c>
      <c r="P27" s="29">
        <f t="shared" si="3"/>
        <v>0</v>
      </c>
      <c r="Q27" s="29">
        <f t="shared" si="3"/>
        <v>0</v>
      </c>
      <c r="R27" s="42">
        <f t="shared" si="3"/>
        <v>0</v>
      </c>
      <c r="S27" s="42">
        <f t="shared" si="3"/>
        <v>0</v>
      </c>
      <c r="T27" s="42">
        <f t="shared" si="3"/>
        <v>0</v>
      </c>
      <c r="U27" s="42">
        <f t="shared" si="3"/>
        <v>0</v>
      </c>
      <c r="V27" s="42">
        <f t="shared" si="3"/>
        <v>0</v>
      </c>
      <c r="W27" s="42">
        <f t="shared" si="3"/>
        <v>0</v>
      </c>
      <c r="X27" s="8"/>
      <c r="Y27" s="13"/>
      <c r="Z27" s="42">
        <f>SUM(Z25:Z26)</f>
        <v>0</v>
      </c>
      <c r="AA27" s="52" t="s">
        <v>12</v>
      </c>
    </row>
  </sheetData>
  <pageMargins left="0.7" right="0.7" top="0.75" bottom="0.75" header="0.3" footer="0.3"/>
  <pageSetup paperSize="8" scale="51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RA27"/>
  <sheetViews>
    <sheetView zoomScaleNormal="100" workbookViewId="0">
      <selection activeCell="A6" sqref="A6"/>
    </sheetView>
  </sheetViews>
  <sheetFormatPr defaultColWidth="11.42578125" defaultRowHeight="15" x14ac:dyDescent="0.25"/>
  <cols>
    <col min="1" max="1" width="10.7109375" customWidth="1"/>
    <col min="2" max="6" width="5.7109375" customWidth="1"/>
    <col min="9" max="12" width="9.7109375" customWidth="1"/>
    <col min="13" max="13" width="15.7109375" customWidth="1"/>
    <col min="14" max="17" width="3.7109375" customWidth="1"/>
    <col min="18" max="19" width="8.7109375" customWidth="1"/>
    <col min="20" max="23" width="9.7109375" customWidth="1"/>
    <col min="24" max="24" width="7.85546875" customWidth="1"/>
    <col min="25" max="25" width="15.7109375" customWidth="1"/>
    <col min="26" max="26" width="9.7109375" customWidth="1"/>
    <col min="27" max="27" width="27.42578125" customWidth="1"/>
  </cols>
  <sheetData>
    <row r="1" spans="1:301" ht="20.25" customHeight="1" x14ac:dyDescent="0.25">
      <c r="A1" s="2"/>
      <c r="B1" s="2"/>
      <c r="C1" s="3"/>
      <c r="D1" s="2"/>
      <c r="E1" s="4"/>
      <c r="F1" s="12"/>
      <c r="G1" s="4"/>
      <c r="H1" s="3"/>
      <c r="I1" s="2"/>
      <c r="J1" s="4"/>
      <c r="K1" s="4"/>
      <c r="L1" s="2"/>
      <c r="M1" s="1"/>
      <c r="N1" s="9"/>
      <c r="O1" s="14"/>
      <c r="P1" s="14"/>
      <c r="Q1" s="10"/>
      <c r="R1" s="2"/>
      <c r="S1" s="4"/>
      <c r="T1" s="2"/>
      <c r="U1" s="4"/>
      <c r="V1" s="4"/>
      <c r="W1" s="4"/>
      <c r="X1" s="2"/>
      <c r="Y1" s="4"/>
      <c r="Z1" s="4"/>
      <c r="AA1" s="1"/>
    </row>
    <row r="2" spans="1:301" x14ac:dyDescent="0.25">
      <c r="A2" s="15"/>
      <c r="B2" s="16"/>
      <c r="C2" s="17"/>
      <c r="D2" s="16"/>
      <c r="E2" s="53"/>
      <c r="F2" s="17"/>
      <c r="G2" s="53"/>
      <c r="H2" s="17"/>
      <c r="I2" s="18"/>
      <c r="J2" s="18"/>
      <c r="K2" s="16"/>
      <c r="L2" s="16"/>
      <c r="M2" s="9"/>
      <c r="N2" s="9"/>
      <c r="O2" s="14"/>
      <c r="P2" s="14"/>
      <c r="Q2" s="10"/>
      <c r="R2" s="14"/>
      <c r="S2" s="14"/>
      <c r="T2" s="9"/>
      <c r="U2" s="14"/>
      <c r="V2" s="14"/>
      <c r="W2" s="14"/>
      <c r="X2" s="9"/>
      <c r="Y2" s="14"/>
      <c r="Z2" s="14"/>
      <c r="AA2" s="5"/>
    </row>
    <row r="3" spans="1:301" x14ac:dyDescent="0.25">
      <c r="A3" s="6"/>
      <c r="B3" s="11"/>
      <c r="C3" s="12"/>
      <c r="D3" s="11"/>
      <c r="E3" s="7"/>
      <c r="F3" s="12"/>
      <c r="G3" s="7"/>
      <c r="H3" s="12"/>
      <c r="K3" s="11"/>
      <c r="L3" s="11"/>
      <c r="M3" s="11"/>
      <c r="N3" s="9"/>
      <c r="O3" s="9"/>
      <c r="P3" s="9"/>
      <c r="Q3" s="5"/>
      <c r="R3" s="7"/>
      <c r="S3" s="7"/>
      <c r="T3" s="11"/>
      <c r="U3" s="7"/>
      <c r="V3" s="7"/>
      <c r="W3" s="7"/>
      <c r="X3" s="11"/>
      <c r="Y3" s="7"/>
      <c r="Z3" s="7"/>
      <c r="AA3" s="6"/>
    </row>
    <row r="4" spans="1:301" x14ac:dyDescent="0.25">
      <c r="A4" s="6"/>
      <c r="B4" s="11"/>
      <c r="C4" s="12"/>
      <c r="D4" s="11"/>
      <c r="E4" s="7"/>
      <c r="F4" s="13"/>
      <c r="G4" s="7"/>
      <c r="H4" s="12"/>
      <c r="K4" s="11"/>
      <c r="L4" s="11"/>
      <c r="M4" s="11"/>
      <c r="N4" s="11"/>
      <c r="O4" s="11"/>
      <c r="P4" s="11"/>
      <c r="Q4" s="6"/>
      <c r="R4" s="7"/>
      <c r="S4" s="7"/>
      <c r="T4" s="11"/>
      <c r="U4" s="7"/>
      <c r="V4" s="7"/>
      <c r="W4" s="7"/>
      <c r="X4" s="11"/>
      <c r="Y4" s="7"/>
      <c r="Z4" s="7"/>
      <c r="AA4" s="6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</row>
    <row r="5" spans="1:301" s="7" customFormat="1" ht="30.75" customHeight="1" thickBot="1" x14ac:dyDescent="0.3">
      <c r="A5" s="37"/>
      <c r="B5" s="21" t="s">
        <v>0</v>
      </c>
      <c r="C5" s="21" t="s">
        <v>1</v>
      </c>
      <c r="D5" s="21" t="s">
        <v>0</v>
      </c>
      <c r="E5" s="21" t="s">
        <v>1</v>
      </c>
      <c r="F5" s="22" t="s">
        <v>13</v>
      </c>
      <c r="G5" s="22" t="s">
        <v>3</v>
      </c>
      <c r="H5" s="21" t="s">
        <v>4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23" t="s">
        <v>5</v>
      </c>
      <c r="Y5" s="47" t="s">
        <v>6</v>
      </c>
      <c r="Z5" s="37"/>
      <c r="AA5" s="48"/>
    </row>
    <row r="6" spans="1:301" x14ac:dyDescent="0.25">
      <c r="A6" s="83"/>
      <c r="B6" s="84"/>
      <c r="C6" s="85"/>
      <c r="D6" s="84"/>
      <c r="E6" s="85"/>
      <c r="F6" s="85"/>
      <c r="G6" s="83"/>
      <c r="H6" s="83"/>
      <c r="I6" s="85">
        <f>SUM(E6-C6+F6)</f>
        <v>0</v>
      </c>
      <c r="J6" s="85"/>
      <c r="K6" s="85"/>
      <c r="L6" s="85">
        <f>I6</f>
        <v>0</v>
      </c>
      <c r="M6" s="83"/>
      <c r="N6" s="83"/>
      <c r="O6" s="83"/>
      <c r="P6" s="83"/>
      <c r="Q6" s="83"/>
      <c r="R6" s="85"/>
      <c r="S6" s="85"/>
      <c r="T6" s="85"/>
      <c r="U6" s="85"/>
      <c r="V6" s="85"/>
      <c r="W6" s="85"/>
      <c r="X6" s="83"/>
      <c r="Y6" s="83"/>
      <c r="Z6" s="85"/>
      <c r="AA6" s="86"/>
    </row>
    <row r="7" spans="1:301" x14ac:dyDescent="0.25">
      <c r="A7" s="66"/>
      <c r="B7" s="78"/>
      <c r="C7" s="64"/>
      <c r="D7" s="78"/>
      <c r="E7" s="64"/>
      <c r="F7" s="64"/>
      <c r="G7" s="66"/>
      <c r="H7" s="66"/>
      <c r="I7" s="65">
        <f t="shared" ref="I7:I24" si="0">SUM(E7-C7+F7)</f>
        <v>0</v>
      </c>
      <c r="J7" s="64"/>
      <c r="K7" s="64"/>
      <c r="L7" s="65">
        <f t="shared" ref="L7:L24" si="1">I7</f>
        <v>0</v>
      </c>
      <c r="M7" s="66"/>
      <c r="N7" s="66"/>
      <c r="O7" s="66"/>
      <c r="P7" s="66"/>
      <c r="Q7" s="66"/>
      <c r="R7" s="64"/>
      <c r="S7" s="64"/>
      <c r="T7" s="64"/>
      <c r="U7" s="64"/>
      <c r="V7" s="64"/>
      <c r="W7" s="64"/>
      <c r="X7" s="66"/>
      <c r="Y7" s="66"/>
      <c r="Z7" s="64"/>
      <c r="AA7" s="67"/>
    </row>
    <row r="8" spans="1:301" x14ac:dyDescent="0.25">
      <c r="A8" s="66"/>
      <c r="B8" s="78"/>
      <c r="C8" s="64"/>
      <c r="D8" s="78"/>
      <c r="E8" s="64"/>
      <c r="F8" s="64"/>
      <c r="G8" s="66"/>
      <c r="H8" s="66"/>
      <c r="I8" s="65">
        <f t="shared" si="0"/>
        <v>0</v>
      </c>
      <c r="J8" s="64"/>
      <c r="K8" s="64"/>
      <c r="L8" s="65">
        <f t="shared" si="1"/>
        <v>0</v>
      </c>
      <c r="M8" s="66"/>
      <c r="N8" s="66"/>
      <c r="O8" s="66"/>
      <c r="P8" s="66"/>
      <c r="Q8" s="66"/>
      <c r="R8" s="64"/>
      <c r="S8" s="64"/>
      <c r="T8" s="64"/>
      <c r="U8" s="64"/>
      <c r="V8" s="64"/>
      <c r="W8" s="64"/>
      <c r="X8" s="66"/>
      <c r="Y8" s="66"/>
      <c r="Z8" s="64"/>
      <c r="AA8" s="67"/>
    </row>
    <row r="9" spans="1:301" x14ac:dyDescent="0.25">
      <c r="A9" s="66"/>
      <c r="B9" s="78"/>
      <c r="C9" s="64"/>
      <c r="D9" s="78"/>
      <c r="E9" s="64"/>
      <c r="F9" s="65"/>
      <c r="G9" s="66"/>
      <c r="H9" s="66"/>
      <c r="I9" s="65">
        <f t="shared" si="0"/>
        <v>0</v>
      </c>
      <c r="J9" s="64"/>
      <c r="K9" s="64"/>
      <c r="L9" s="65">
        <f t="shared" si="1"/>
        <v>0</v>
      </c>
      <c r="M9" s="66"/>
      <c r="N9" s="66"/>
      <c r="O9" s="66"/>
      <c r="P9" s="66"/>
      <c r="Q9" s="66"/>
      <c r="R9" s="64"/>
      <c r="S9" s="64"/>
      <c r="T9" s="64"/>
      <c r="U9" s="64"/>
      <c r="V9" s="64"/>
      <c r="W9" s="64"/>
      <c r="X9" s="66"/>
      <c r="Y9" s="66"/>
      <c r="Z9" s="64"/>
      <c r="AA9" s="67"/>
    </row>
    <row r="10" spans="1:301" x14ac:dyDescent="0.25">
      <c r="A10" s="66"/>
      <c r="B10" s="78"/>
      <c r="C10" s="64"/>
      <c r="D10" s="78"/>
      <c r="E10" s="64"/>
      <c r="F10" s="64"/>
      <c r="G10" s="66"/>
      <c r="H10" s="66"/>
      <c r="I10" s="65">
        <f t="shared" si="0"/>
        <v>0</v>
      </c>
      <c r="J10" s="64"/>
      <c r="K10" s="64"/>
      <c r="L10" s="65">
        <f t="shared" si="1"/>
        <v>0</v>
      </c>
      <c r="M10" s="66"/>
      <c r="N10" s="66"/>
      <c r="O10" s="66"/>
      <c r="P10" s="66"/>
      <c r="Q10" s="66"/>
      <c r="R10" s="64"/>
      <c r="S10" s="64"/>
      <c r="T10" s="64"/>
      <c r="U10" s="64"/>
      <c r="V10" s="64"/>
      <c r="W10" s="64"/>
      <c r="X10" s="66"/>
      <c r="Y10" s="66"/>
      <c r="Z10" s="64"/>
      <c r="AA10" s="67"/>
    </row>
    <row r="11" spans="1:301" x14ac:dyDescent="0.25">
      <c r="A11" s="66"/>
      <c r="B11" s="78"/>
      <c r="C11" s="64"/>
      <c r="D11" s="78"/>
      <c r="E11" s="64"/>
      <c r="F11" s="64"/>
      <c r="G11" s="66"/>
      <c r="H11" s="66"/>
      <c r="I11" s="65">
        <f t="shared" si="0"/>
        <v>0</v>
      </c>
      <c r="J11" s="64"/>
      <c r="K11" s="64"/>
      <c r="L11" s="65">
        <f t="shared" si="1"/>
        <v>0</v>
      </c>
      <c r="M11" s="66"/>
      <c r="N11" s="66"/>
      <c r="O11" s="66"/>
      <c r="P11" s="66"/>
      <c r="Q11" s="66"/>
      <c r="R11" s="64"/>
      <c r="S11" s="64"/>
      <c r="T11" s="64"/>
      <c r="U11" s="64"/>
      <c r="V11" s="64"/>
      <c r="W11" s="64"/>
      <c r="X11" s="66"/>
      <c r="Y11" s="66"/>
      <c r="Z11" s="64"/>
      <c r="AA11" s="67"/>
    </row>
    <row r="12" spans="1:301" x14ac:dyDescent="0.25">
      <c r="A12" s="66"/>
      <c r="B12" s="78"/>
      <c r="C12" s="64"/>
      <c r="D12" s="78"/>
      <c r="E12" s="64"/>
      <c r="F12" s="65"/>
      <c r="G12" s="66"/>
      <c r="H12" s="66"/>
      <c r="I12" s="65">
        <f t="shared" si="0"/>
        <v>0</v>
      </c>
      <c r="J12" s="64"/>
      <c r="K12" s="64"/>
      <c r="L12" s="65">
        <f t="shared" si="1"/>
        <v>0</v>
      </c>
      <c r="M12" s="66"/>
      <c r="N12" s="66"/>
      <c r="O12" s="66"/>
      <c r="P12" s="66"/>
      <c r="Q12" s="66"/>
      <c r="R12" s="64"/>
      <c r="S12" s="64"/>
      <c r="T12" s="64"/>
      <c r="U12" s="64"/>
      <c r="V12" s="64"/>
      <c r="W12" s="64"/>
      <c r="X12" s="66"/>
      <c r="Y12" s="66"/>
      <c r="Z12" s="64"/>
      <c r="AA12" s="67"/>
    </row>
    <row r="13" spans="1:301" x14ac:dyDescent="0.25">
      <c r="A13" s="66"/>
      <c r="B13" s="78"/>
      <c r="C13" s="64"/>
      <c r="D13" s="78"/>
      <c r="E13" s="64"/>
      <c r="F13" s="64"/>
      <c r="G13" s="66"/>
      <c r="H13" s="66"/>
      <c r="I13" s="65">
        <f t="shared" si="0"/>
        <v>0</v>
      </c>
      <c r="J13" s="64"/>
      <c r="K13" s="64"/>
      <c r="L13" s="65">
        <f t="shared" si="1"/>
        <v>0</v>
      </c>
      <c r="M13" s="66"/>
      <c r="N13" s="66"/>
      <c r="O13" s="66"/>
      <c r="P13" s="66"/>
      <c r="Q13" s="66"/>
      <c r="R13" s="64"/>
      <c r="S13" s="64"/>
      <c r="T13" s="64"/>
      <c r="U13" s="64"/>
      <c r="V13" s="64"/>
      <c r="W13" s="64"/>
      <c r="X13" s="66"/>
      <c r="Y13" s="66"/>
      <c r="Z13" s="64"/>
      <c r="AA13" s="67"/>
    </row>
    <row r="14" spans="1:301" x14ac:dyDescent="0.25">
      <c r="A14" s="66"/>
      <c r="B14" s="78"/>
      <c r="C14" s="64"/>
      <c r="D14" s="78"/>
      <c r="E14" s="64"/>
      <c r="F14" s="64"/>
      <c r="G14" s="66"/>
      <c r="H14" s="66"/>
      <c r="I14" s="65">
        <f t="shared" si="0"/>
        <v>0</v>
      </c>
      <c r="J14" s="64"/>
      <c r="K14" s="64"/>
      <c r="L14" s="65">
        <f t="shared" si="1"/>
        <v>0</v>
      </c>
      <c r="M14" s="66"/>
      <c r="N14" s="66"/>
      <c r="O14" s="66"/>
      <c r="P14" s="66"/>
      <c r="Q14" s="66"/>
      <c r="R14" s="64"/>
      <c r="S14" s="64"/>
      <c r="T14" s="64"/>
      <c r="U14" s="64"/>
      <c r="V14" s="64"/>
      <c r="W14" s="64"/>
      <c r="X14" s="66"/>
      <c r="Y14" s="66"/>
      <c r="Z14" s="64"/>
      <c r="AA14" s="67"/>
    </row>
    <row r="15" spans="1:301" x14ac:dyDescent="0.25">
      <c r="A15" s="66"/>
      <c r="B15" s="78"/>
      <c r="C15" s="64"/>
      <c r="D15" s="78"/>
      <c r="E15" s="64"/>
      <c r="F15" s="65"/>
      <c r="G15" s="66"/>
      <c r="H15" s="66"/>
      <c r="I15" s="65">
        <f t="shared" si="0"/>
        <v>0</v>
      </c>
      <c r="J15" s="64"/>
      <c r="K15" s="64"/>
      <c r="L15" s="65">
        <f t="shared" si="1"/>
        <v>0</v>
      </c>
      <c r="M15" s="66"/>
      <c r="N15" s="66"/>
      <c r="O15" s="66"/>
      <c r="P15" s="66"/>
      <c r="Q15" s="66"/>
      <c r="R15" s="64"/>
      <c r="S15" s="64"/>
      <c r="T15" s="64"/>
      <c r="U15" s="64"/>
      <c r="V15" s="64"/>
      <c r="W15" s="64"/>
      <c r="X15" s="66"/>
      <c r="Y15" s="66"/>
      <c r="Z15" s="64"/>
      <c r="AA15" s="67"/>
    </row>
    <row r="16" spans="1:301" x14ac:dyDescent="0.25">
      <c r="A16" s="66"/>
      <c r="B16" s="78"/>
      <c r="C16" s="64"/>
      <c r="D16" s="78"/>
      <c r="E16" s="64"/>
      <c r="F16" s="64"/>
      <c r="G16" s="66"/>
      <c r="H16" s="66"/>
      <c r="I16" s="65">
        <f t="shared" si="0"/>
        <v>0</v>
      </c>
      <c r="J16" s="64"/>
      <c r="K16" s="64"/>
      <c r="L16" s="65">
        <f t="shared" si="1"/>
        <v>0</v>
      </c>
      <c r="M16" s="66"/>
      <c r="N16" s="66"/>
      <c r="O16" s="66"/>
      <c r="P16" s="66"/>
      <c r="Q16" s="66"/>
      <c r="R16" s="64"/>
      <c r="S16" s="64"/>
      <c r="T16" s="64"/>
      <c r="U16" s="64"/>
      <c r="V16" s="64"/>
      <c r="W16" s="64"/>
      <c r="X16" s="66"/>
      <c r="Y16" s="66"/>
      <c r="Z16" s="64"/>
      <c r="AA16" s="67"/>
    </row>
    <row r="17" spans="1:469" x14ac:dyDescent="0.25">
      <c r="A17" s="66"/>
      <c r="B17" s="78"/>
      <c r="C17" s="64"/>
      <c r="D17" s="78"/>
      <c r="E17" s="64"/>
      <c r="F17" s="64"/>
      <c r="G17" s="66"/>
      <c r="H17" s="66"/>
      <c r="I17" s="65">
        <f t="shared" si="0"/>
        <v>0</v>
      </c>
      <c r="J17" s="64"/>
      <c r="K17" s="64"/>
      <c r="L17" s="65">
        <f t="shared" si="1"/>
        <v>0</v>
      </c>
      <c r="M17" s="66"/>
      <c r="N17" s="66"/>
      <c r="O17" s="66"/>
      <c r="P17" s="66"/>
      <c r="Q17" s="66"/>
      <c r="R17" s="64"/>
      <c r="S17" s="64"/>
      <c r="T17" s="64"/>
      <c r="U17" s="64"/>
      <c r="V17" s="64"/>
      <c r="W17" s="64"/>
      <c r="X17" s="66"/>
      <c r="Y17" s="66"/>
      <c r="Z17" s="64"/>
      <c r="AA17" s="67"/>
    </row>
    <row r="18" spans="1:469" x14ac:dyDescent="0.25">
      <c r="A18" s="66"/>
      <c r="B18" s="78"/>
      <c r="C18" s="64"/>
      <c r="D18" s="78"/>
      <c r="E18" s="64"/>
      <c r="F18" s="65"/>
      <c r="G18" s="66"/>
      <c r="H18" s="66"/>
      <c r="I18" s="65">
        <f t="shared" si="0"/>
        <v>0</v>
      </c>
      <c r="J18" s="64"/>
      <c r="K18" s="64"/>
      <c r="L18" s="65">
        <f t="shared" si="1"/>
        <v>0</v>
      </c>
      <c r="M18" s="66"/>
      <c r="N18" s="66"/>
      <c r="O18" s="66"/>
      <c r="P18" s="66"/>
      <c r="Q18" s="66"/>
      <c r="R18" s="64"/>
      <c r="S18" s="64"/>
      <c r="T18" s="64"/>
      <c r="U18" s="64"/>
      <c r="V18" s="64"/>
      <c r="W18" s="64"/>
      <c r="X18" s="66"/>
      <c r="Y18" s="66"/>
      <c r="Z18" s="64"/>
      <c r="AA18" s="67"/>
    </row>
    <row r="19" spans="1:469" x14ac:dyDescent="0.25">
      <c r="A19" s="66"/>
      <c r="B19" s="78"/>
      <c r="C19" s="64"/>
      <c r="D19" s="78"/>
      <c r="E19" s="64"/>
      <c r="F19" s="64"/>
      <c r="G19" s="66"/>
      <c r="H19" s="66"/>
      <c r="I19" s="65">
        <f t="shared" si="0"/>
        <v>0</v>
      </c>
      <c r="J19" s="64"/>
      <c r="K19" s="64"/>
      <c r="L19" s="65">
        <f t="shared" si="1"/>
        <v>0</v>
      </c>
      <c r="M19" s="66"/>
      <c r="N19" s="66"/>
      <c r="O19" s="66"/>
      <c r="P19" s="66"/>
      <c r="Q19" s="66"/>
      <c r="R19" s="64"/>
      <c r="S19" s="64"/>
      <c r="T19" s="64"/>
      <c r="U19" s="64"/>
      <c r="V19" s="64"/>
      <c r="W19" s="64"/>
      <c r="X19" s="66"/>
      <c r="Y19" s="66"/>
      <c r="Z19" s="64"/>
      <c r="AA19" s="67"/>
    </row>
    <row r="20" spans="1:469" x14ac:dyDescent="0.25">
      <c r="A20" s="66"/>
      <c r="B20" s="78"/>
      <c r="C20" s="64"/>
      <c r="D20" s="78"/>
      <c r="E20" s="64"/>
      <c r="F20" s="64"/>
      <c r="G20" s="66"/>
      <c r="H20" s="66"/>
      <c r="I20" s="65">
        <f t="shared" si="0"/>
        <v>0</v>
      </c>
      <c r="J20" s="64"/>
      <c r="K20" s="64"/>
      <c r="L20" s="65">
        <f t="shared" si="1"/>
        <v>0</v>
      </c>
      <c r="M20" s="66"/>
      <c r="N20" s="66"/>
      <c r="O20" s="66"/>
      <c r="P20" s="66"/>
      <c r="Q20" s="66"/>
      <c r="R20" s="64"/>
      <c r="S20" s="64"/>
      <c r="T20" s="64"/>
      <c r="U20" s="64"/>
      <c r="V20" s="64"/>
      <c r="W20" s="64"/>
      <c r="X20" s="66"/>
      <c r="Y20" s="66"/>
      <c r="Z20" s="64"/>
      <c r="AA20" s="67"/>
    </row>
    <row r="21" spans="1:469" x14ac:dyDescent="0.25">
      <c r="A21" s="66"/>
      <c r="B21" s="78"/>
      <c r="C21" s="64"/>
      <c r="D21" s="78"/>
      <c r="E21" s="64"/>
      <c r="F21" s="65"/>
      <c r="G21" s="66"/>
      <c r="H21" s="66"/>
      <c r="I21" s="65">
        <f t="shared" si="0"/>
        <v>0</v>
      </c>
      <c r="J21" s="64"/>
      <c r="K21" s="64"/>
      <c r="L21" s="65">
        <f t="shared" si="1"/>
        <v>0</v>
      </c>
      <c r="M21" s="66"/>
      <c r="N21" s="66"/>
      <c r="O21" s="66"/>
      <c r="P21" s="66"/>
      <c r="Q21" s="66"/>
      <c r="R21" s="64"/>
      <c r="S21" s="64"/>
      <c r="T21" s="64"/>
      <c r="U21" s="64"/>
      <c r="V21" s="64"/>
      <c r="W21" s="64"/>
      <c r="X21" s="66"/>
      <c r="Y21" s="66"/>
      <c r="Z21" s="64"/>
      <c r="AA21" s="67"/>
    </row>
    <row r="22" spans="1:469" x14ac:dyDescent="0.25">
      <c r="A22" s="69"/>
      <c r="B22" s="79"/>
      <c r="C22" s="68"/>
      <c r="D22" s="79"/>
      <c r="E22" s="68"/>
      <c r="F22" s="65"/>
      <c r="G22" s="69"/>
      <c r="H22" s="69"/>
      <c r="I22" s="65">
        <f t="shared" si="0"/>
        <v>0</v>
      </c>
      <c r="J22" s="68"/>
      <c r="K22" s="68"/>
      <c r="L22" s="65">
        <f t="shared" si="1"/>
        <v>0</v>
      </c>
      <c r="M22" s="69"/>
      <c r="N22" s="69"/>
      <c r="O22" s="69"/>
      <c r="P22" s="69"/>
      <c r="Q22" s="69"/>
      <c r="R22" s="68"/>
      <c r="S22" s="68"/>
      <c r="T22" s="68"/>
      <c r="U22" s="68"/>
      <c r="V22" s="68"/>
      <c r="W22" s="68"/>
      <c r="X22" s="69"/>
      <c r="Y22" s="69"/>
      <c r="Z22" s="68"/>
      <c r="AA22" s="70"/>
    </row>
    <row r="23" spans="1:469" x14ac:dyDescent="0.25">
      <c r="A23" s="69"/>
      <c r="B23" s="79"/>
      <c r="C23" s="68"/>
      <c r="D23" s="79"/>
      <c r="E23" s="68"/>
      <c r="F23" s="64"/>
      <c r="G23" s="69"/>
      <c r="H23" s="69"/>
      <c r="I23" s="65">
        <f t="shared" si="0"/>
        <v>0</v>
      </c>
      <c r="J23" s="68"/>
      <c r="K23" s="68"/>
      <c r="L23" s="65">
        <f t="shared" si="1"/>
        <v>0</v>
      </c>
      <c r="M23" s="69"/>
      <c r="N23" s="69"/>
      <c r="O23" s="69"/>
      <c r="P23" s="69"/>
      <c r="Q23" s="69"/>
      <c r="R23" s="68"/>
      <c r="S23" s="68"/>
      <c r="T23" s="68"/>
      <c r="U23" s="68"/>
      <c r="V23" s="68"/>
      <c r="W23" s="68"/>
      <c r="X23" s="69"/>
      <c r="Y23" s="69"/>
      <c r="Z23" s="68"/>
      <c r="AA23" s="70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</row>
    <row r="24" spans="1:469" s="7" customFormat="1" ht="15.75" thickBot="1" x14ac:dyDescent="0.3">
      <c r="A24" s="72"/>
      <c r="B24" s="80"/>
      <c r="C24" s="71"/>
      <c r="D24" s="80"/>
      <c r="E24" s="71"/>
      <c r="F24" s="71"/>
      <c r="G24" s="72"/>
      <c r="H24" s="72"/>
      <c r="I24" s="87">
        <f t="shared" si="0"/>
        <v>0</v>
      </c>
      <c r="J24" s="71"/>
      <c r="K24" s="71"/>
      <c r="L24" s="87">
        <f t="shared" si="1"/>
        <v>0</v>
      </c>
      <c r="M24" s="72"/>
      <c r="N24" s="72"/>
      <c r="O24" s="72"/>
      <c r="P24" s="72"/>
      <c r="Q24" s="72"/>
      <c r="R24" s="71"/>
      <c r="S24" s="71"/>
      <c r="T24" s="71"/>
      <c r="U24" s="71"/>
      <c r="V24" s="71"/>
      <c r="W24" s="71"/>
      <c r="X24" s="72"/>
      <c r="Y24" s="72"/>
      <c r="Z24" s="71"/>
      <c r="AA24" s="73"/>
    </row>
    <row r="25" spans="1:469" ht="18" customHeight="1" x14ac:dyDescent="0.25">
      <c r="A25" s="32"/>
      <c r="B25" s="32"/>
      <c r="C25" s="32"/>
      <c r="D25" s="32"/>
      <c r="E25" s="35" t="s">
        <v>7</v>
      </c>
      <c r="F25" s="54"/>
      <c r="G25" s="33"/>
      <c r="H25" s="34"/>
      <c r="I25" s="36">
        <f>SUM(I6:I24)</f>
        <v>0</v>
      </c>
      <c r="J25" s="36">
        <f>SUM(J6:J24)</f>
        <v>0</v>
      </c>
      <c r="K25" s="36">
        <f>SUM(K6:K24)</f>
        <v>0</v>
      </c>
      <c r="L25" s="36">
        <f>SUM(L6:L24)</f>
        <v>0</v>
      </c>
      <c r="M25" s="44"/>
      <c r="N25" s="28">
        <f t="shared" ref="N25:W25" si="2">SUM(N6:N24)</f>
        <v>0</v>
      </c>
      <c r="O25" s="28">
        <f t="shared" si="2"/>
        <v>0</v>
      </c>
      <c r="P25" s="28">
        <f t="shared" si="2"/>
        <v>0</v>
      </c>
      <c r="Q25" s="28">
        <f t="shared" si="2"/>
        <v>0</v>
      </c>
      <c r="R25" s="36">
        <f t="shared" si="2"/>
        <v>0</v>
      </c>
      <c r="S25" s="36">
        <f t="shared" si="2"/>
        <v>0</v>
      </c>
      <c r="T25" s="36">
        <f t="shared" si="2"/>
        <v>0</v>
      </c>
      <c r="U25" s="36">
        <f t="shared" si="2"/>
        <v>0</v>
      </c>
      <c r="V25" s="36">
        <f t="shared" si="2"/>
        <v>0</v>
      </c>
      <c r="W25" s="36">
        <f t="shared" si="2"/>
        <v>0</v>
      </c>
      <c r="X25" s="44"/>
      <c r="Y25" s="45"/>
      <c r="Z25" s="24">
        <f>SUM(Z6:Z24)</f>
        <v>0</v>
      </c>
      <c r="AA25" s="50" t="s">
        <v>8</v>
      </c>
    </row>
    <row r="26" spans="1:469" ht="18" customHeight="1" x14ac:dyDescent="0.25">
      <c r="E26" s="19" t="s">
        <v>9</v>
      </c>
      <c r="F26" s="20"/>
      <c r="G26" s="20"/>
      <c r="H26" s="3"/>
      <c r="I26" s="42">
        <f>'Side 14'!I27</f>
        <v>0</v>
      </c>
      <c r="J26" s="42">
        <f>'Side 14'!J27</f>
        <v>0</v>
      </c>
      <c r="K26" s="42">
        <f>'Side 14'!K27</f>
        <v>0</v>
      </c>
      <c r="L26" s="42">
        <f>'Side 14'!L27</f>
        <v>0</v>
      </c>
      <c r="M26" s="7"/>
      <c r="N26" s="29">
        <f>'Side 14'!N27</f>
        <v>0</v>
      </c>
      <c r="O26" s="29">
        <f>'Side 14'!O27</f>
        <v>0</v>
      </c>
      <c r="P26" s="29">
        <f>'Side 14'!P27</f>
        <v>0</v>
      </c>
      <c r="Q26" s="29">
        <f>'Side 14'!Q27</f>
        <v>0</v>
      </c>
      <c r="R26" s="42">
        <f>'Side 14'!R27</f>
        <v>0</v>
      </c>
      <c r="S26" s="42">
        <f>'Side 14'!S27</f>
        <v>0</v>
      </c>
      <c r="T26" s="42">
        <f>'Side 14'!T27</f>
        <v>0</v>
      </c>
      <c r="U26" s="42">
        <f>'Side 14'!U27</f>
        <v>0</v>
      </c>
      <c r="V26" s="42">
        <f>'Side 14'!V27</f>
        <v>0</v>
      </c>
      <c r="W26" s="42">
        <f>'Side 14'!W27</f>
        <v>0</v>
      </c>
      <c r="X26" s="42"/>
      <c r="Y26" s="42"/>
      <c r="Z26" s="42">
        <f>'Side 14'!Z27</f>
        <v>0</v>
      </c>
      <c r="AA26" s="51" t="s">
        <v>10</v>
      </c>
    </row>
    <row r="27" spans="1:469" ht="18" customHeight="1" x14ac:dyDescent="0.25">
      <c r="E27" s="19" t="s">
        <v>11</v>
      </c>
      <c r="F27" s="20"/>
      <c r="G27" s="20"/>
      <c r="H27" s="3"/>
      <c r="I27" s="42">
        <f>SUM(I25:I26)</f>
        <v>0</v>
      </c>
      <c r="J27" s="42">
        <f>SUM(J25:J26)</f>
        <v>0</v>
      </c>
      <c r="K27" s="42">
        <f>SUM(K25:K26)</f>
        <v>0</v>
      </c>
      <c r="L27" s="42">
        <f>SUM(L25:L26)</f>
        <v>0</v>
      </c>
      <c r="M27" s="8"/>
      <c r="N27" s="29">
        <f t="shared" ref="N27:W27" si="3">SUM(N25:N26)</f>
        <v>0</v>
      </c>
      <c r="O27" s="29">
        <f t="shared" si="3"/>
        <v>0</v>
      </c>
      <c r="P27" s="29">
        <f t="shared" si="3"/>
        <v>0</v>
      </c>
      <c r="Q27" s="29">
        <f t="shared" si="3"/>
        <v>0</v>
      </c>
      <c r="R27" s="42">
        <f t="shared" si="3"/>
        <v>0</v>
      </c>
      <c r="S27" s="42">
        <f t="shared" si="3"/>
        <v>0</v>
      </c>
      <c r="T27" s="42">
        <f t="shared" si="3"/>
        <v>0</v>
      </c>
      <c r="U27" s="42">
        <f t="shared" si="3"/>
        <v>0</v>
      </c>
      <c r="V27" s="42">
        <f t="shared" si="3"/>
        <v>0</v>
      </c>
      <c r="W27" s="42">
        <f t="shared" si="3"/>
        <v>0</v>
      </c>
      <c r="X27" s="8"/>
      <c r="Y27" s="13"/>
      <c r="Z27" s="42">
        <f>SUM(Z25:Z26)</f>
        <v>0</v>
      </c>
      <c r="AA27" s="52" t="s">
        <v>12</v>
      </c>
    </row>
  </sheetData>
  <pageMargins left="0.7" right="0.7" top="0.75" bottom="0.75" header="0.3" footer="0.3"/>
  <pageSetup paperSize="8" scale="5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A27"/>
  <sheetViews>
    <sheetView zoomScaleNormal="100" workbookViewId="0">
      <selection activeCell="A6" sqref="A6"/>
    </sheetView>
  </sheetViews>
  <sheetFormatPr defaultColWidth="11.42578125" defaultRowHeight="15" x14ac:dyDescent="0.25"/>
  <cols>
    <col min="1" max="1" width="10.7109375" customWidth="1"/>
    <col min="2" max="6" width="5.7109375" customWidth="1"/>
    <col min="9" max="12" width="9.7109375" customWidth="1"/>
    <col min="13" max="13" width="15.7109375" customWidth="1"/>
    <col min="14" max="17" width="3.7109375" customWidth="1"/>
    <col min="18" max="19" width="8.7109375" customWidth="1"/>
    <col min="20" max="23" width="9.7109375" customWidth="1"/>
    <col min="24" max="24" width="7.85546875" customWidth="1"/>
    <col min="25" max="25" width="15.7109375" customWidth="1"/>
    <col min="26" max="26" width="9.7109375" customWidth="1"/>
    <col min="27" max="27" width="27.42578125" customWidth="1"/>
  </cols>
  <sheetData>
    <row r="1" spans="1:301" ht="20.25" customHeight="1" x14ac:dyDescent="0.25">
      <c r="A1" s="2"/>
      <c r="B1" s="2"/>
      <c r="C1" s="3"/>
      <c r="D1" s="2"/>
      <c r="E1" s="4"/>
      <c r="F1" s="12"/>
      <c r="G1" s="4"/>
      <c r="H1" s="3"/>
      <c r="I1" s="2"/>
      <c r="J1" s="4"/>
      <c r="K1" s="4"/>
      <c r="L1" s="2"/>
      <c r="M1" s="1"/>
      <c r="N1" s="9"/>
      <c r="O1" s="14"/>
      <c r="P1" s="14"/>
      <c r="Q1" s="10"/>
      <c r="R1" s="2"/>
      <c r="S1" s="4"/>
      <c r="T1" s="2"/>
      <c r="U1" s="4"/>
      <c r="V1" s="4"/>
      <c r="W1" s="4"/>
      <c r="X1" s="2"/>
      <c r="Y1" s="4"/>
      <c r="Z1" s="4"/>
      <c r="AA1" s="1"/>
    </row>
    <row r="2" spans="1:301" x14ac:dyDescent="0.25">
      <c r="A2" s="15"/>
      <c r="B2" s="16"/>
      <c r="C2" s="17"/>
      <c r="D2" s="16"/>
      <c r="E2" s="53"/>
      <c r="F2" s="17"/>
      <c r="G2" s="53"/>
      <c r="H2" s="17"/>
      <c r="I2" s="18"/>
      <c r="J2" s="18"/>
      <c r="K2" s="16"/>
      <c r="L2" s="16"/>
      <c r="M2" s="9"/>
      <c r="N2" s="9"/>
      <c r="O2" s="14"/>
      <c r="P2" s="14"/>
      <c r="Q2" s="10"/>
      <c r="R2" s="14"/>
      <c r="S2" s="14"/>
      <c r="T2" s="9"/>
      <c r="U2" s="14"/>
      <c r="V2" s="14"/>
      <c r="W2" s="14"/>
      <c r="X2" s="9"/>
      <c r="Y2" s="14"/>
      <c r="Z2" s="14"/>
      <c r="AA2" s="5"/>
    </row>
    <row r="3" spans="1:301" x14ac:dyDescent="0.25">
      <c r="A3" s="6"/>
      <c r="B3" s="11"/>
      <c r="C3" s="12"/>
      <c r="D3" s="11"/>
      <c r="E3" s="7"/>
      <c r="F3" s="12"/>
      <c r="G3" s="7"/>
      <c r="H3" s="12"/>
      <c r="K3" s="11"/>
      <c r="L3" s="11"/>
      <c r="M3" s="11"/>
      <c r="N3" s="9"/>
      <c r="O3" s="9"/>
      <c r="P3" s="9"/>
      <c r="Q3" s="5"/>
      <c r="R3" s="7"/>
      <c r="S3" s="7"/>
      <c r="T3" s="11"/>
      <c r="U3" s="7"/>
      <c r="V3" s="7"/>
      <c r="W3" s="7"/>
      <c r="X3" s="11"/>
      <c r="Y3" s="7"/>
      <c r="Z3" s="7"/>
      <c r="AA3" s="6"/>
    </row>
    <row r="4" spans="1:301" x14ac:dyDescent="0.25">
      <c r="A4" s="6"/>
      <c r="B4" s="11"/>
      <c r="C4" s="12"/>
      <c r="D4" s="11"/>
      <c r="E4" s="7"/>
      <c r="F4" s="13"/>
      <c r="G4" s="7"/>
      <c r="H4" s="12"/>
      <c r="K4" s="11"/>
      <c r="L4" s="11"/>
      <c r="M4" s="11"/>
      <c r="N4" s="11"/>
      <c r="O4" s="11"/>
      <c r="P4" s="11"/>
      <c r="Q4" s="6"/>
      <c r="R4" s="7"/>
      <c r="S4" s="7"/>
      <c r="T4" s="11"/>
      <c r="U4" s="7"/>
      <c r="V4" s="7"/>
      <c r="W4" s="7"/>
      <c r="X4" s="11"/>
      <c r="Y4" s="7"/>
      <c r="Z4" s="7"/>
      <c r="AA4" s="6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</row>
    <row r="5" spans="1:301" s="7" customFormat="1" ht="30.75" customHeight="1" thickBot="1" x14ac:dyDescent="0.3">
      <c r="A5" s="37"/>
      <c r="B5" s="21" t="s">
        <v>0</v>
      </c>
      <c r="C5" s="21" t="s">
        <v>1</v>
      </c>
      <c r="D5" s="21" t="s">
        <v>0</v>
      </c>
      <c r="E5" s="21" t="s">
        <v>1</v>
      </c>
      <c r="F5" s="22" t="s">
        <v>13</v>
      </c>
      <c r="G5" s="22" t="s">
        <v>3</v>
      </c>
      <c r="H5" s="21" t="s">
        <v>4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23" t="s">
        <v>5</v>
      </c>
      <c r="Y5" s="47" t="s">
        <v>6</v>
      </c>
      <c r="Z5" s="37"/>
      <c r="AA5" s="48"/>
    </row>
    <row r="6" spans="1:301" x14ac:dyDescent="0.25">
      <c r="A6" s="83"/>
      <c r="B6" s="84"/>
      <c r="C6" s="85"/>
      <c r="D6" s="84"/>
      <c r="E6" s="85"/>
      <c r="F6" s="85"/>
      <c r="G6" s="83"/>
      <c r="H6" s="83"/>
      <c r="I6" s="85">
        <f>SUM(E6-C6+F6)</f>
        <v>0</v>
      </c>
      <c r="J6" s="85"/>
      <c r="K6" s="85"/>
      <c r="L6" s="85">
        <f>I6</f>
        <v>0</v>
      </c>
      <c r="M6" s="83"/>
      <c r="N6" s="83"/>
      <c r="O6" s="83"/>
      <c r="P6" s="83"/>
      <c r="Q6" s="83"/>
      <c r="R6" s="85"/>
      <c r="S6" s="85"/>
      <c r="T6" s="85"/>
      <c r="U6" s="85"/>
      <c r="V6" s="85"/>
      <c r="W6" s="85"/>
      <c r="X6" s="83"/>
      <c r="Y6" s="83"/>
      <c r="Z6" s="85"/>
      <c r="AA6" s="86"/>
    </row>
    <row r="7" spans="1:301" x14ac:dyDescent="0.25">
      <c r="A7" s="66"/>
      <c r="B7" s="78"/>
      <c r="C7" s="64"/>
      <c r="D7" s="78"/>
      <c r="E7" s="64"/>
      <c r="F7" s="64"/>
      <c r="G7" s="66"/>
      <c r="H7" s="66"/>
      <c r="I7" s="65">
        <f t="shared" ref="I7:I24" si="0">SUM(E7-C7+F7)</f>
        <v>0</v>
      </c>
      <c r="J7" s="64"/>
      <c r="K7" s="64"/>
      <c r="L7" s="65">
        <f t="shared" ref="L7:L24" si="1">I7</f>
        <v>0</v>
      </c>
      <c r="M7" s="66"/>
      <c r="N7" s="66"/>
      <c r="O7" s="66"/>
      <c r="P7" s="66"/>
      <c r="Q7" s="66"/>
      <c r="R7" s="64"/>
      <c r="S7" s="64"/>
      <c r="T7" s="64"/>
      <c r="U7" s="64"/>
      <c r="V7" s="64"/>
      <c r="W7" s="64"/>
      <c r="X7" s="66"/>
      <c r="Y7" s="66"/>
      <c r="Z7" s="64"/>
      <c r="AA7" s="67"/>
    </row>
    <row r="8" spans="1:301" x14ac:dyDescent="0.25">
      <c r="A8" s="66"/>
      <c r="B8" s="78"/>
      <c r="C8" s="64"/>
      <c r="D8" s="78"/>
      <c r="E8" s="64"/>
      <c r="F8" s="64"/>
      <c r="G8" s="66"/>
      <c r="H8" s="66"/>
      <c r="I8" s="65">
        <f t="shared" si="0"/>
        <v>0</v>
      </c>
      <c r="J8" s="64"/>
      <c r="K8" s="64"/>
      <c r="L8" s="65">
        <f t="shared" si="1"/>
        <v>0</v>
      </c>
      <c r="M8" s="66"/>
      <c r="N8" s="66"/>
      <c r="O8" s="66"/>
      <c r="P8" s="66"/>
      <c r="Q8" s="66"/>
      <c r="R8" s="64"/>
      <c r="S8" s="64"/>
      <c r="T8" s="64"/>
      <c r="U8" s="64"/>
      <c r="V8" s="64"/>
      <c r="W8" s="64"/>
      <c r="X8" s="66"/>
      <c r="Y8" s="66"/>
      <c r="Z8" s="64"/>
      <c r="AA8" s="67"/>
    </row>
    <row r="9" spans="1:301" x14ac:dyDescent="0.25">
      <c r="A9" s="66"/>
      <c r="B9" s="78"/>
      <c r="C9" s="64"/>
      <c r="D9" s="78"/>
      <c r="E9" s="64"/>
      <c r="F9" s="65"/>
      <c r="G9" s="66"/>
      <c r="H9" s="66"/>
      <c r="I9" s="65">
        <f t="shared" si="0"/>
        <v>0</v>
      </c>
      <c r="J9" s="64"/>
      <c r="K9" s="64"/>
      <c r="L9" s="65">
        <f t="shared" si="1"/>
        <v>0</v>
      </c>
      <c r="M9" s="66"/>
      <c r="N9" s="66"/>
      <c r="O9" s="66"/>
      <c r="P9" s="66"/>
      <c r="Q9" s="66"/>
      <c r="R9" s="64"/>
      <c r="S9" s="64"/>
      <c r="T9" s="64"/>
      <c r="U9" s="64"/>
      <c r="V9" s="64"/>
      <c r="W9" s="64"/>
      <c r="X9" s="66"/>
      <c r="Y9" s="66"/>
      <c r="Z9" s="64"/>
      <c r="AA9" s="67"/>
    </row>
    <row r="10" spans="1:301" x14ac:dyDescent="0.25">
      <c r="A10" s="66"/>
      <c r="B10" s="78"/>
      <c r="C10" s="64"/>
      <c r="D10" s="78"/>
      <c r="E10" s="64"/>
      <c r="F10" s="64"/>
      <c r="G10" s="66"/>
      <c r="H10" s="66"/>
      <c r="I10" s="65">
        <f t="shared" si="0"/>
        <v>0</v>
      </c>
      <c r="J10" s="64"/>
      <c r="K10" s="64"/>
      <c r="L10" s="65">
        <f t="shared" si="1"/>
        <v>0</v>
      </c>
      <c r="M10" s="66"/>
      <c r="N10" s="66"/>
      <c r="O10" s="66"/>
      <c r="P10" s="66"/>
      <c r="Q10" s="66"/>
      <c r="R10" s="64"/>
      <c r="S10" s="64"/>
      <c r="T10" s="64"/>
      <c r="U10" s="64"/>
      <c r="V10" s="64"/>
      <c r="W10" s="64"/>
      <c r="X10" s="66"/>
      <c r="Y10" s="66"/>
      <c r="Z10" s="64"/>
      <c r="AA10" s="67"/>
    </row>
    <row r="11" spans="1:301" x14ac:dyDescent="0.25">
      <c r="A11" s="66"/>
      <c r="B11" s="78"/>
      <c r="C11" s="64"/>
      <c r="D11" s="78"/>
      <c r="E11" s="64"/>
      <c r="F11" s="64"/>
      <c r="G11" s="66"/>
      <c r="H11" s="66"/>
      <c r="I11" s="65">
        <f t="shared" si="0"/>
        <v>0</v>
      </c>
      <c r="J11" s="64"/>
      <c r="K11" s="64"/>
      <c r="L11" s="65">
        <f t="shared" si="1"/>
        <v>0</v>
      </c>
      <c r="M11" s="66"/>
      <c r="N11" s="66"/>
      <c r="O11" s="66"/>
      <c r="P11" s="66"/>
      <c r="Q11" s="66"/>
      <c r="R11" s="64"/>
      <c r="S11" s="64"/>
      <c r="T11" s="64"/>
      <c r="U11" s="64"/>
      <c r="V11" s="64"/>
      <c r="W11" s="64"/>
      <c r="X11" s="66"/>
      <c r="Y11" s="66"/>
      <c r="Z11" s="64"/>
      <c r="AA11" s="67"/>
    </row>
    <row r="12" spans="1:301" x14ac:dyDescent="0.25">
      <c r="A12" s="66"/>
      <c r="B12" s="78"/>
      <c r="C12" s="64"/>
      <c r="D12" s="78"/>
      <c r="E12" s="64"/>
      <c r="F12" s="65"/>
      <c r="G12" s="66"/>
      <c r="H12" s="66"/>
      <c r="I12" s="65">
        <f t="shared" si="0"/>
        <v>0</v>
      </c>
      <c r="J12" s="64"/>
      <c r="K12" s="64"/>
      <c r="L12" s="65">
        <f t="shared" si="1"/>
        <v>0</v>
      </c>
      <c r="M12" s="66"/>
      <c r="N12" s="66"/>
      <c r="O12" s="66"/>
      <c r="P12" s="66"/>
      <c r="Q12" s="66"/>
      <c r="R12" s="64"/>
      <c r="S12" s="64"/>
      <c r="T12" s="64"/>
      <c r="U12" s="64"/>
      <c r="V12" s="64"/>
      <c r="W12" s="64"/>
      <c r="X12" s="66"/>
      <c r="Y12" s="66"/>
      <c r="Z12" s="64"/>
      <c r="AA12" s="67"/>
    </row>
    <row r="13" spans="1:301" x14ac:dyDescent="0.25">
      <c r="A13" s="66"/>
      <c r="B13" s="78"/>
      <c r="C13" s="64"/>
      <c r="D13" s="78"/>
      <c r="E13" s="64"/>
      <c r="F13" s="64"/>
      <c r="G13" s="66"/>
      <c r="H13" s="66"/>
      <c r="I13" s="65">
        <f t="shared" si="0"/>
        <v>0</v>
      </c>
      <c r="J13" s="64"/>
      <c r="K13" s="64"/>
      <c r="L13" s="65">
        <f t="shared" si="1"/>
        <v>0</v>
      </c>
      <c r="M13" s="66"/>
      <c r="N13" s="66"/>
      <c r="O13" s="66"/>
      <c r="P13" s="66"/>
      <c r="Q13" s="66"/>
      <c r="R13" s="64"/>
      <c r="S13" s="64"/>
      <c r="T13" s="64"/>
      <c r="U13" s="64"/>
      <c r="V13" s="64"/>
      <c r="W13" s="64"/>
      <c r="X13" s="66"/>
      <c r="Y13" s="66"/>
      <c r="Z13" s="64"/>
      <c r="AA13" s="67"/>
    </row>
    <row r="14" spans="1:301" x14ac:dyDescent="0.25">
      <c r="A14" s="66"/>
      <c r="B14" s="78"/>
      <c r="C14" s="64"/>
      <c r="D14" s="78"/>
      <c r="E14" s="64"/>
      <c r="F14" s="64"/>
      <c r="G14" s="66"/>
      <c r="H14" s="66"/>
      <c r="I14" s="65">
        <f t="shared" si="0"/>
        <v>0</v>
      </c>
      <c r="J14" s="64"/>
      <c r="K14" s="64"/>
      <c r="L14" s="65">
        <f t="shared" si="1"/>
        <v>0</v>
      </c>
      <c r="M14" s="66"/>
      <c r="N14" s="66"/>
      <c r="O14" s="66"/>
      <c r="P14" s="66"/>
      <c r="Q14" s="66"/>
      <c r="R14" s="64"/>
      <c r="S14" s="64"/>
      <c r="T14" s="64"/>
      <c r="U14" s="64"/>
      <c r="V14" s="64"/>
      <c r="W14" s="64"/>
      <c r="X14" s="66"/>
      <c r="Y14" s="66"/>
      <c r="Z14" s="64"/>
      <c r="AA14" s="67"/>
    </row>
    <row r="15" spans="1:301" x14ac:dyDescent="0.25">
      <c r="A15" s="66"/>
      <c r="B15" s="78"/>
      <c r="C15" s="64"/>
      <c r="D15" s="78"/>
      <c r="E15" s="64"/>
      <c r="F15" s="65"/>
      <c r="G15" s="66"/>
      <c r="H15" s="66"/>
      <c r="I15" s="65">
        <f t="shared" si="0"/>
        <v>0</v>
      </c>
      <c r="J15" s="64"/>
      <c r="K15" s="64"/>
      <c r="L15" s="65">
        <f t="shared" si="1"/>
        <v>0</v>
      </c>
      <c r="M15" s="66"/>
      <c r="N15" s="66"/>
      <c r="O15" s="66"/>
      <c r="P15" s="66"/>
      <c r="Q15" s="66"/>
      <c r="R15" s="64"/>
      <c r="S15" s="64"/>
      <c r="T15" s="64"/>
      <c r="U15" s="64"/>
      <c r="V15" s="64"/>
      <c r="W15" s="64"/>
      <c r="X15" s="66"/>
      <c r="Y15" s="66"/>
      <c r="Z15" s="64"/>
      <c r="AA15" s="67"/>
    </row>
    <row r="16" spans="1:301" x14ac:dyDescent="0.25">
      <c r="A16" s="66"/>
      <c r="B16" s="78"/>
      <c r="C16" s="64"/>
      <c r="D16" s="78"/>
      <c r="E16" s="64"/>
      <c r="F16" s="64"/>
      <c r="G16" s="66"/>
      <c r="H16" s="66"/>
      <c r="I16" s="65">
        <f t="shared" si="0"/>
        <v>0</v>
      </c>
      <c r="J16" s="64"/>
      <c r="K16" s="64"/>
      <c r="L16" s="65">
        <f t="shared" si="1"/>
        <v>0</v>
      </c>
      <c r="M16" s="66"/>
      <c r="N16" s="66"/>
      <c r="O16" s="66"/>
      <c r="P16" s="66"/>
      <c r="Q16" s="66"/>
      <c r="R16" s="64"/>
      <c r="S16" s="64"/>
      <c r="T16" s="64"/>
      <c r="U16" s="64"/>
      <c r="V16" s="64"/>
      <c r="W16" s="64"/>
      <c r="X16" s="66"/>
      <c r="Y16" s="66"/>
      <c r="Z16" s="64"/>
      <c r="AA16" s="67"/>
    </row>
    <row r="17" spans="1:469" x14ac:dyDescent="0.25">
      <c r="A17" s="66"/>
      <c r="B17" s="78"/>
      <c r="C17" s="64"/>
      <c r="D17" s="78"/>
      <c r="E17" s="64"/>
      <c r="F17" s="64"/>
      <c r="G17" s="66"/>
      <c r="H17" s="66"/>
      <c r="I17" s="65">
        <f t="shared" si="0"/>
        <v>0</v>
      </c>
      <c r="J17" s="64"/>
      <c r="K17" s="64"/>
      <c r="L17" s="65">
        <f t="shared" si="1"/>
        <v>0</v>
      </c>
      <c r="M17" s="66"/>
      <c r="N17" s="66"/>
      <c r="O17" s="66"/>
      <c r="P17" s="66"/>
      <c r="Q17" s="66"/>
      <c r="R17" s="64"/>
      <c r="S17" s="64"/>
      <c r="T17" s="64"/>
      <c r="U17" s="64"/>
      <c r="V17" s="64"/>
      <c r="W17" s="64"/>
      <c r="X17" s="66"/>
      <c r="Y17" s="66"/>
      <c r="Z17" s="64"/>
      <c r="AA17" s="67"/>
    </row>
    <row r="18" spans="1:469" x14ac:dyDescent="0.25">
      <c r="A18" s="66"/>
      <c r="B18" s="78"/>
      <c r="C18" s="64"/>
      <c r="D18" s="78"/>
      <c r="E18" s="64"/>
      <c r="F18" s="65"/>
      <c r="G18" s="66"/>
      <c r="H18" s="66"/>
      <c r="I18" s="65">
        <f t="shared" si="0"/>
        <v>0</v>
      </c>
      <c r="J18" s="64"/>
      <c r="K18" s="64"/>
      <c r="L18" s="65">
        <f t="shared" si="1"/>
        <v>0</v>
      </c>
      <c r="M18" s="66"/>
      <c r="N18" s="66"/>
      <c r="O18" s="66"/>
      <c r="P18" s="66"/>
      <c r="Q18" s="66"/>
      <c r="R18" s="64"/>
      <c r="S18" s="64"/>
      <c r="T18" s="64"/>
      <c r="U18" s="64"/>
      <c r="V18" s="64"/>
      <c r="W18" s="64"/>
      <c r="X18" s="66"/>
      <c r="Y18" s="66"/>
      <c r="Z18" s="64"/>
      <c r="AA18" s="67"/>
    </row>
    <row r="19" spans="1:469" x14ac:dyDescent="0.25">
      <c r="A19" s="66"/>
      <c r="B19" s="78"/>
      <c r="C19" s="64"/>
      <c r="D19" s="78"/>
      <c r="E19" s="64"/>
      <c r="F19" s="64"/>
      <c r="G19" s="66"/>
      <c r="H19" s="66"/>
      <c r="I19" s="65">
        <f t="shared" si="0"/>
        <v>0</v>
      </c>
      <c r="J19" s="64"/>
      <c r="K19" s="64"/>
      <c r="L19" s="65">
        <f t="shared" si="1"/>
        <v>0</v>
      </c>
      <c r="M19" s="66"/>
      <c r="N19" s="66"/>
      <c r="O19" s="66"/>
      <c r="P19" s="66"/>
      <c r="Q19" s="66"/>
      <c r="R19" s="64"/>
      <c r="S19" s="64"/>
      <c r="T19" s="64"/>
      <c r="U19" s="64"/>
      <c r="V19" s="64"/>
      <c r="W19" s="64"/>
      <c r="X19" s="66"/>
      <c r="Y19" s="66"/>
      <c r="Z19" s="64"/>
      <c r="AA19" s="67"/>
    </row>
    <row r="20" spans="1:469" x14ac:dyDescent="0.25">
      <c r="A20" s="66"/>
      <c r="B20" s="78"/>
      <c r="C20" s="64"/>
      <c r="D20" s="78"/>
      <c r="E20" s="64"/>
      <c r="F20" s="64"/>
      <c r="G20" s="66"/>
      <c r="H20" s="66"/>
      <c r="I20" s="65">
        <f t="shared" si="0"/>
        <v>0</v>
      </c>
      <c r="J20" s="64"/>
      <c r="K20" s="64"/>
      <c r="L20" s="65">
        <f t="shared" si="1"/>
        <v>0</v>
      </c>
      <c r="M20" s="66"/>
      <c r="N20" s="66"/>
      <c r="O20" s="66"/>
      <c r="P20" s="66"/>
      <c r="Q20" s="66"/>
      <c r="R20" s="64"/>
      <c r="S20" s="64"/>
      <c r="T20" s="64"/>
      <c r="U20" s="64"/>
      <c r="V20" s="64"/>
      <c r="W20" s="64"/>
      <c r="X20" s="66"/>
      <c r="Y20" s="66"/>
      <c r="Z20" s="64"/>
      <c r="AA20" s="67"/>
    </row>
    <row r="21" spans="1:469" x14ac:dyDescent="0.25">
      <c r="A21" s="66"/>
      <c r="B21" s="78"/>
      <c r="C21" s="64"/>
      <c r="D21" s="78"/>
      <c r="E21" s="64"/>
      <c r="F21" s="65"/>
      <c r="G21" s="66"/>
      <c r="H21" s="66"/>
      <c r="I21" s="65">
        <f t="shared" si="0"/>
        <v>0</v>
      </c>
      <c r="J21" s="64"/>
      <c r="K21" s="64"/>
      <c r="L21" s="65">
        <f t="shared" si="1"/>
        <v>0</v>
      </c>
      <c r="M21" s="66"/>
      <c r="N21" s="66"/>
      <c r="O21" s="66"/>
      <c r="P21" s="66"/>
      <c r="Q21" s="66"/>
      <c r="R21" s="64"/>
      <c r="S21" s="64"/>
      <c r="T21" s="64"/>
      <c r="U21" s="64"/>
      <c r="V21" s="64"/>
      <c r="W21" s="64"/>
      <c r="X21" s="66"/>
      <c r="Y21" s="66"/>
      <c r="Z21" s="64"/>
      <c r="AA21" s="67"/>
    </row>
    <row r="22" spans="1:469" x14ac:dyDescent="0.25">
      <c r="A22" s="69"/>
      <c r="B22" s="79"/>
      <c r="C22" s="68"/>
      <c r="D22" s="79"/>
      <c r="E22" s="68"/>
      <c r="F22" s="65"/>
      <c r="G22" s="69"/>
      <c r="H22" s="69"/>
      <c r="I22" s="65">
        <f t="shared" si="0"/>
        <v>0</v>
      </c>
      <c r="J22" s="68"/>
      <c r="K22" s="68"/>
      <c r="L22" s="65">
        <f t="shared" si="1"/>
        <v>0</v>
      </c>
      <c r="M22" s="69"/>
      <c r="N22" s="69"/>
      <c r="O22" s="69"/>
      <c r="P22" s="69"/>
      <c r="Q22" s="69"/>
      <c r="R22" s="68"/>
      <c r="S22" s="68"/>
      <c r="T22" s="68"/>
      <c r="U22" s="68"/>
      <c r="V22" s="68"/>
      <c r="W22" s="68"/>
      <c r="X22" s="69"/>
      <c r="Y22" s="69"/>
      <c r="Z22" s="68"/>
      <c r="AA22" s="70"/>
    </row>
    <row r="23" spans="1:469" x14ac:dyDescent="0.25">
      <c r="A23" s="69"/>
      <c r="B23" s="79"/>
      <c r="C23" s="68"/>
      <c r="D23" s="79"/>
      <c r="E23" s="68"/>
      <c r="F23" s="64"/>
      <c r="G23" s="69"/>
      <c r="H23" s="69"/>
      <c r="I23" s="65">
        <f t="shared" si="0"/>
        <v>0</v>
      </c>
      <c r="J23" s="68"/>
      <c r="K23" s="68"/>
      <c r="L23" s="65">
        <f t="shared" si="1"/>
        <v>0</v>
      </c>
      <c r="M23" s="69"/>
      <c r="N23" s="69"/>
      <c r="O23" s="69"/>
      <c r="P23" s="69"/>
      <c r="Q23" s="69"/>
      <c r="R23" s="68"/>
      <c r="S23" s="68"/>
      <c r="T23" s="68"/>
      <c r="U23" s="68"/>
      <c r="V23" s="68"/>
      <c r="W23" s="68"/>
      <c r="X23" s="69"/>
      <c r="Y23" s="69"/>
      <c r="Z23" s="68"/>
      <c r="AA23" s="70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</row>
    <row r="24" spans="1:469" s="7" customFormat="1" ht="15.75" thickBot="1" x14ac:dyDescent="0.3">
      <c r="A24" s="72"/>
      <c r="B24" s="80"/>
      <c r="C24" s="71"/>
      <c r="D24" s="80"/>
      <c r="E24" s="71"/>
      <c r="F24" s="71"/>
      <c r="G24" s="72"/>
      <c r="H24" s="72"/>
      <c r="I24" s="87">
        <f t="shared" si="0"/>
        <v>0</v>
      </c>
      <c r="J24" s="71"/>
      <c r="K24" s="71"/>
      <c r="L24" s="87">
        <f t="shared" si="1"/>
        <v>0</v>
      </c>
      <c r="M24" s="72"/>
      <c r="N24" s="72"/>
      <c r="O24" s="72"/>
      <c r="P24" s="72"/>
      <c r="Q24" s="72"/>
      <c r="R24" s="71"/>
      <c r="S24" s="71"/>
      <c r="T24" s="71"/>
      <c r="U24" s="71"/>
      <c r="V24" s="71"/>
      <c r="W24" s="71"/>
      <c r="X24" s="72"/>
      <c r="Y24" s="72"/>
      <c r="Z24" s="71"/>
      <c r="AA24" s="73"/>
    </row>
    <row r="25" spans="1:469" ht="18" customHeight="1" x14ac:dyDescent="0.25">
      <c r="A25" s="32"/>
      <c r="B25" s="32"/>
      <c r="C25" s="32"/>
      <c r="D25" s="32"/>
      <c r="E25" s="35" t="s">
        <v>7</v>
      </c>
      <c r="F25" s="54"/>
      <c r="G25" s="33"/>
      <c r="H25" s="34"/>
      <c r="I25" s="36">
        <f>SUM(I6:I24)</f>
        <v>0</v>
      </c>
      <c r="J25" s="36">
        <f>SUM(J6:J24)</f>
        <v>0</v>
      </c>
      <c r="K25" s="36">
        <f>SUM(K6:K24)</f>
        <v>0</v>
      </c>
      <c r="L25" s="36">
        <f>SUM(L6:L24)</f>
        <v>0</v>
      </c>
      <c r="M25" s="44"/>
      <c r="N25" s="28">
        <f t="shared" ref="N25:W25" si="2">SUM(N6:N24)</f>
        <v>0</v>
      </c>
      <c r="O25" s="28">
        <f t="shared" si="2"/>
        <v>0</v>
      </c>
      <c r="P25" s="28">
        <f t="shared" si="2"/>
        <v>0</v>
      </c>
      <c r="Q25" s="28">
        <f t="shared" si="2"/>
        <v>0</v>
      </c>
      <c r="R25" s="36">
        <f t="shared" si="2"/>
        <v>0</v>
      </c>
      <c r="S25" s="36">
        <f t="shared" si="2"/>
        <v>0</v>
      </c>
      <c r="T25" s="36">
        <f t="shared" si="2"/>
        <v>0</v>
      </c>
      <c r="U25" s="36">
        <f t="shared" si="2"/>
        <v>0</v>
      </c>
      <c r="V25" s="36">
        <f t="shared" si="2"/>
        <v>0</v>
      </c>
      <c r="W25" s="36">
        <f t="shared" si="2"/>
        <v>0</v>
      </c>
      <c r="X25" s="44"/>
      <c r="Y25" s="45"/>
      <c r="Z25" s="24">
        <f>SUM(Z6:Z24)</f>
        <v>0</v>
      </c>
      <c r="AA25" s="50" t="s">
        <v>8</v>
      </c>
    </row>
    <row r="26" spans="1:469" ht="18" customHeight="1" x14ac:dyDescent="0.25">
      <c r="E26" s="19" t="s">
        <v>9</v>
      </c>
      <c r="F26" s="20"/>
      <c r="G26" s="20"/>
      <c r="H26" s="3"/>
      <c r="I26" s="42">
        <f>'Side 15'!I27</f>
        <v>0</v>
      </c>
      <c r="J26" s="42">
        <f>'Side 15'!J27</f>
        <v>0</v>
      </c>
      <c r="K26" s="42">
        <f>'Side 15'!K27</f>
        <v>0</v>
      </c>
      <c r="L26" s="42">
        <f>'Side 15'!L27</f>
        <v>0</v>
      </c>
      <c r="M26" s="7"/>
      <c r="N26" s="29">
        <f>'Side 15'!N27</f>
        <v>0</v>
      </c>
      <c r="O26" s="29">
        <f>'Side 15'!O27</f>
        <v>0</v>
      </c>
      <c r="P26" s="29">
        <f>'Side 15'!P27</f>
        <v>0</v>
      </c>
      <c r="Q26" s="29">
        <f>'Side 15'!Q27</f>
        <v>0</v>
      </c>
      <c r="R26" s="42">
        <f>'Side 15'!R27</f>
        <v>0</v>
      </c>
      <c r="S26" s="42">
        <f>'Side 15'!S27</f>
        <v>0</v>
      </c>
      <c r="T26" s="42">
        <f>'Side 15'!T27</f>
        <v>0</v>
      </c>
      <c r="U26" s="42">
        <f>'Side 15'!U27</f>
        <v>0</v>
      </c>
      <c r="V26" s="42">
        <f>'Side 15'!V27</f>
        <v>0</v>
      </c>
      <c r="W26" s="42">
        <f>'Side 15'!W27</f>
        <v>0</v>
      </c>
      <c r="X26" s="42"/>
      <c r="Y26" s="42"/>
      <c r="Z26" s="42">
        <f>'Side 15'!Z27</f>
        <v>0</v>
      </c>
      <c r="AA26" s="51" t="s">
        <v>10</v>
      </c>
    </row>
    <row r="27" spans="1:469" ht="18" customHeight="1" x14ac:dyDescent="0.25">
      <c r="E27" s="19" t="s">
        <v>11</v>
      </c>
      <c r="F27" s="20"/>
      <c r="G27" s="20"/>
      <c r="H27" s="3"/>
      <c r="I27" s="42">
        <f>SUM(I25:I26)</f>
        <v>0</v>
      </c>
      <c r="J27" s="42">
        <f>SUM(J25:J26)</f>
        <v>0</v>
      </c>
      <c r="K27" s="42">
        <f>SUM(K25:K26)</f>
        <v>0</v>
      </c>
      <c r="L27" s="42">
        <f>SUM(L25:L26)</f>
        <v>0</v>
      </c>
      <c r="M27" s="8"/>
      <c r="N27" s="29">
        <f t="shared" ref="N27:W27" si="3">SUM(N25:N26)</f>
        <v>0</v>
      </c>
      <c r="O27" s="29">
        <f t="shared" si="3"/>
        <v>0</v>
      </c>
      <c r="P27" s="29">
        <f t="shared" si="3"/>
        <v>0</v>
      </c>
      <c r="Q27" s="29">
        <f t="shared" si="3"/>
        <v>0</v>
      </c>
      <c r="R27" s="42">
        <f t="shared" si="3"/>
        <v>0</v>
      </c>
      <c r="S27" s="42">
        <f t="shared" si="3"/>
        <v>0</v>
      </c>
      <c r="T27" s="42">
        <f t="shared" si="3"/>
        <v>0</v>
      </c>
      <c r="U27" s="42">
        <f t="shared" si="3"/>
        <v>0</v>
      </c>
      <c r="V27" s="42">
        <f t="shared" si="3"/>
        <v>0</v>
      </c>
      <c r="W27" s="42">
        <f t="shared" si="3"/>
        <v>0</v>
      </c>
      <c r="X27" s="8"/>
      <c r="Y27" s="13"/>
      <c r="Z27" s="42">
        <f>SUM(Z25:Z26)</f>
        <v>0</v>
      </c>
      <c r="AA27" s="52" t="s">
        <v>12</v>
      </c>
    </row>
  </sheetData>
  <pageMargins left="0.7" right="0.7" top="0.75" bottom="0.75" header="0.3" footer="0.3"/>
  <pageSetup paperSize="8" scale="5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A27"/>
  <sheetViews>
    <sheetView zoomScaleNormal="100" workbookViewId="0">
      <selection activeCell="A6" sqref="A6"/>
    </sheetView>
  </sheetViews>
  <sheetFormatPr defaultColWidth="11.42578125" defaultRowHeight="15" x14ac:dyDescent="0.25"/>
  <cols>
    <col min="1" max="1" width="10.7109375" customWidth="1"/>
    <col min="2" max="6" width="5.7109375" customWidth="1"/>
    <col min="9" max="12" width="9.7109375" customWidth="1"/>
    <col min="13" max="13" width="15.7109375" customWidth="1"/>
    <col min="14" max="17" width="3.7109375" customWidth="1"/>
    <col min="18" max="19" width="8.7109375" customWidth="1"/>
    <col min="20" max="23" width="9.7109375" customWidth="1"/>
    <col min="24" max="24" width="7.85546875" customWidth="1"/>
    <col min="25" max="25" width="15.7109375" customWidth="1"/>
    <col min="26" max="26" width="9.7109375" customWidth="1"/>
    <col min="27" max="27" width="27.42578125" customWidth="1"/>
  </cols>
  <sheetData>
    <row r="1" spans="1:301" ht="20.25" customHeight="1" x14ac:dyDescent="0.25">
      <c r="A1" s="2"/>
      <c r="B1" s="2"/>
      <c r="C1" s="3"/>
      <c r="D1" s="2"/>
      <c r="E1" s="4"/>
      <c r="F1" s="12"/>
      <c r="G1" s="4"/>
      <c r="H1" s="3"/>
      <c r="I1" s="2"/>
      <c r="J1" s="4"/>
      <c r="K1" s="4"/>
      <c r="L1" s="2"/>
      <c r="M1" s="1"/>
      <c r="N1" s="9"/>
      <c r="O1" s="14"/>
      <c r="P1" s="14"/>
      <c r="Q1" s="10"/>
      <c r="R1" s="2"/>
      <c r="S1" s="4"/>
      <c r="T1" s="2"/>
      <c r="U1" s="4"/>
      <c r="V1" s="4"/>
      <c r="W1" s="4"/>
      <c r="X1" s="2"/>
      <c r="Y1" s="4"/>
      <c r="Z1" s="4"/>
      <c r="AA1" s="1"/>
    </row>
    <row r="2" spans="1:301" x14ac:dyDescent="0.25">
      <c r="A2" s="15"/>
      <c r="B2" s="16"/>
      <c r="C2" s="17"/>
      <c r="D2" s="16"/>
      <c r="E2" s="53"/>
      <c r="F2" s="17"/>
      <c r="G2" s="53"/>
      <c r="H2" s="17"/>
      <c r="I2" s="18"/>
      <c r="J2" s="18"/>
      <c r="K2" s="16"/>
      <c r="L2" s="16"/>
      <c r="M2" s="9"/>
      <c r="N2" s="9"/>
      <c r="O2" s="14"/>
      <c r="P2" s="14"/>
      <c r="Q2" s="10"/>
      <c r="R2" s="14"/>
      <c r="S2" s="14"/>
      <c r="T2" s="9"/>
      <c r="U2" s="14"/>
      <c r="V2" s="14"/>
      <c r="W2" s="14"/>
      <c r="X2" s="9"/>
      <c r="Y2" s="14"/>
      <c r="Z2" s="14"/>
      <c r="AA2" s="5"/>
    </row>
    <row r="3" spans="1:301" x14ac:dyDescent="0.25">
      <c r="A3" s="6"/>
      <c r="B3" s="11"/>
      <c r="C3" s="12"/>
      <c r="D3" s="11"/>
      <c r="E3" s="7"/>
      <c r="F3" s="12"/>
      <c r="G3" s="7"/>
      <c r="H3" s="12"/>
      <c r="K3" s="11"/>
      <c r="L3" s="11"/>
      <c r="M3" s="11"/>
      <c r="N3" s="9"/>
      <c r="O3" s="9"/>
      <c r="P3" s="9"/>
      <c r="Q3" s="5"/>
      <c r="R3" s="7"/>
      <c r="S3" s="7"/>
      <c r="T3" s="11"/>
      <c r="U3" s="7"/>
      <c r="V3" s="7"/>
      <c r="W3" s="7"/>
      <c r="X3" s="11"/>
      <c r="Y3" s="7"/>
      <c r="Z3" s="7"/>
      <c r="AA3" s="6"/>
    </row>
    <row r="4" spans="1:301" x14ac:dyDescent="0.25">
      <c r="A4" s="6"/>
      <c r="B4" s="11"/>
      <c r="C4" s="12"/>
      <c r="D4" s="11"/>
      <c r="E4" s="7"/>
      <c r="F4" s="13"/>
      <c r="G4" s="7"/>
      <c r="H4" s="12"/>
      <c r="K4" s="11"/>
      <c r="L4" s="11"/>
      <c r="M4" s="11"/>
      <c r="N4" s="11"/>
      <c r="O4" s="11"/>
      <c r="P4" s="11"/>
      <c r="Q4" s="6"/>
      <c r="R4" s="7"/>
      <c r="S4" s="7"/>
      <c r="T4" s="11"/>
      <c r="U4" s="7"/>
      <c r="V4" s="7"/>
      <c r="W4" s="7"/>
      <c r="X4" s="11"/>
      <c r="Y4" s="7"/>
      <c r="Z4" s="7"/>
      <c r="AA4" s="6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</row>
    <row r="5" spans="1:301" s="7" customFormat="1" ht="30.75" customHeight="1" thickBot="1" x14ac:dyDescent="0.3">
      <c r="A5" s="37"/>
      <c r="B5" s="21" t="s">
        <v>0</v>
      </c>
      <c r="C5" s="21" t="s">
        <v>1</v>
      </c>
      <c r="D5" s="21" t="s">
        <v>0</v>
      </c>
      <c r="E5" s="21" t="s">
        <v>1</v>
      </c>
      <c r="F5" s="22" t="s">
        <v>13</v>
      </c>
      <c r="G5" s="22" t="s">
        <v>3</v>
      </c>
      <c r="H5" s="21" t="s">
        <v>4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23" t="s">
        <v>5</v>
      </c>
      <c r="Y5" s="47" t="s">
        <v>6</v>
      </c>
      <c r="Z5" s="37"/>
      <c r="AA5" s="48"/>
    </row>
    <row r="6" spans="1:301" x14ac:dyDescent="0.25">
      <c r="A6" s="83"/>
      <c r="B6" s="84"/>
      <c r="C6" s="85"/>
      <c r="D6" s="84"/>
      <c r="E6" s="85"/>
      <c r="F6" s="85"/>
      <c r="G6" s="83"/>
      <c r="H6" s="83"/>
      <c r="I6" s="85">
        <f>SUM(E6-C6+F6)</f>
        <v>0</v>
      </c>
      <c r="J6" s="85"/>
      <c r="K6" s="85"/>
      <c r="L6" s="85">
        <f>I6</f>
        <v>0</v>
      </c>
      <c r="M6" s="83"/>
      <c r="N6" s="83"/>
      <c r="O6" s="83"/>
      <c r="P6" s="83"/>
      <c r="Q6" s="83"/>
      <c r="R6" s="85"/>
      <c r="S6" s="85"/>
      <c r="T6" s="85"/>
      <c r="U6" s="85"/>
      <c r="V6" s="85"/>
      <c r="W6" s="85"/>
      <c r="X6" s="83"/>
      <c r="Y6" s="83"/>
      <c r="Z6" s="85"/>
      <c r="AA6" s="86"/>
    </row>
    <row r="7" spans="1:301" x14ac:dyDescent="0.25">
      <c r="A7" s="66"/>
      <c r="B7" s="78"/>
      <c r="C7" s="64"/>
      <c r="D7" s="78"/>
      <c r="E7" s="64"/>
      <c r="F7" s="64"/>
      <c r="G7" s="66"/>
      <c r="H7" s="66"/>
      <c r="I7" s="65">
        <f t="shared" ref="I7:I24" si="0">SUM(E7-C7+F7)</f>
        <v>0</v>
      </c>
      <c r="J7" s="64"/>
      <c r="K7" s="64"/>
      <c r="L7" s="65">
        <f t="shared" ref="L7:L24" si="1">I7</f>
        <v>0</v>
      </c>
      <c r="M7" s="66"/>
      <c r="N7" s="66"/>
      <c r="O7" s="66"/>
      <c r="P7" s="66"/>
      <c r="Q7" s="66"/>
      <c r="R7" s="64"/>
      <c r="S7" s="64"/>
      <c r="T7" s="64"/>
      <c r="U7" s="64"/>
      <c r="V7" s="64"/>
      <c r="W7" s="64"/>
      <c r="X7" s="66"/>
      <c r="Y7" s="66"/>
      <c r="Z7" s="64"/>
      <c r="AA7" s="67"/>
    </row>
    <row r="8" spans="1:301" x14ac:dyDescent="0.25">
      <c r="A8" s="66"/>
      <c r="B8" s="78"/>
      <c r="C8" s="64"/>
      <c r="D8" s="78"/>
      <c r="E8" s="64"/>
      <c r="F8" s="64"/>
      <c r="G8" s="66"/>
      <c r="H8" s="66"/>
      <c r="I8" s="65">
        <f t="shared" si="0"/>
        <v>0</v>
      </c>
      <c r="J8" s="64"/>
      <c r="K8" s="64"/>
      <c r="L8" s="65">
        <f t="shared" si="1"/>
        <v>0</v>
      </c>
      <c r="M8" s="66"/>
      <c r="N8" s="66"/>
      <c r="O8" s="66"/>
      <c r="P8" s="66"/>
      <c r="Q8" s="66"/>
      <c r="R8" s="64"/>
      <c r="S8" s="64"/>
      <c r="T8" s="64"/>
      <c r="U8" s="64"/>
      <c r="V8" s="64"/>
      <c r="W8" s="64"/>
      <c r="X8" s="66"/>
      <c r="Y8" s="66"/>
      <c r="Z8" s="64"/>
      <c r="AA8" s="67"/>
    </row>
    <row r="9" spans="1:301" x14ac:dyDescent="0.25">
      <c r="A9" s="66"/>
      <c r="B9" s="78"/>
      <c r="C9" s="64"/>
      <c r="D9" s="78"/>
      <c r="E9" s="64"/>
      <c r="F9" s="65"/>
      <c r="G9" s="66"/>
      <c r="H9" s="66"/>
      <c r="I9" s="65">
        <f t="shared" si="0"/>
        <v>0</v>
      </c>
      <c r="J9" s="64"/>
      <c r="K9" s="64"/>
      <c r="L9" s="65">
        <f t="shared" si="1"/>
        <v>0</v>
      </c>
      <c r="M9" s="66"/>
      <c r="N9" s="66"/>
      <c r="O9" s="66"/>
      <c r="P9" s="66"/>
      <c r="Q9" s="66"/>
      <c r="R9" s="64"/>
      <c r="S9" s="64"/>
      <c r="T9" s="64"/>
      <c r="U9" s="64"/>
      <c r="V9" s="64"/>
      <c r="W9" s="64"/>
      <c r="X9" s="66"/>
      <c r="Y9" s="66"/>
      <c r="Z9" s="64"/>
      <c r="AA9" s="67"/>
    </row>
    <row r="10" spans="1:301" x14ac:dyDescent="0.25">
      <c r="A10" s="66"/>
      <c r="B10" s="78"/>
      <c r="C10" s="64"/>
      <c r="D10" s="78"/>
      <c r="E10" s="64"/>
      <c r="F10" s="64"/>
      <c r="G10" s="66"/>
      <c r="H10" s="66"/>
      <c r="I10" s="65">
        <f t="shared" si="0"/>
        <v>0</v>
      </c>
      <c r="J10" s="64"/>
      <c r="K10" s="64"/>
      <c r="L10" s="65">
        <f t="shared" si="1"/>
        <v>0</v>
      </c>
      <c r="M10" s="66"/>
      <c r="N10" s="66"/>
      <c r="O10" s="66"/>
      <c r="P10" s="66"/>
      <c r="Q10" s="66"/>
      <c r="R10" s="64"/>
      <c r="S10" s="64"/>
      <c r="T10" s="64"/>
      <c r="U10" s="64"/>
      <c r="V10" s="64"/>
      <c r="W10" s="64"/>
      <c r="X10" s="66"/>
      <c r="Y10" s="66"/>
      <c r="Z10" s="64"/>
      <c r="AA10" s="67"/>
    </row>
    <row r="11" spans="1:301" x14ac:dyDescent="0.25">
      <c r="A11" s="66"/>
      <c r="B11" s="78"/>
      <c r="C11" s="64"/>
      <c r="D11" s="78"/>
      <c r="E11" s="64"/>
      <c r="F11" s="64"/>
      <c r="G11" s="66"/>
      <c r="H11" s="66"/>
      <c r="I11" s="65">
        <f t="shared" si="0"/>
        <v>0</v>
      </c>
      <c r="J11" s="64"/>
      <c r="K11" s="64"/>
      <c r="L11" s="65">
        <f t="shared" si="1"/>
        <v>0</v>
      </c>
      <c r="M11" s="66"/>
      <c r="N11" s="66"/>
      <c r="O11" s="66"/>
      <c r="P11" s="66"/>
      <c r="Q11" s="66"/>
      <c r="R11" s="64"/>
      <c r="S11" s="64"/>
      <c r="T11" s="64"/>
      <c r="U11" s="64"/>
      <c r="V11" s="64"/>
      <c r="W11" s="64"/>
      <c r="X11" s="66"/>
      <c r="Y11" s="66"/>
      <c r="Z11" s="64"/>
      <c r="AA11" s="67"/>
    </row>
    <row r="12" spans="1:301" x14ac:dyDescent="0.25">
      <c r="A12" s="66"/>
      <c r="B12" s="78"/>
      <c r="C12" s="64"/>
      <c r="D12" s="78"/>
      <c r="E12" s="64"/>
      <c r="F12" s="65"/>
      <c r="G12" s="66"/>
      <c r="H12" s="66"/>
      <c r="I12" s="65">
        <f t="shared" si="0"/>
        <v>0</v>
      </c>
      <c r="J12" s="64"/>
      <c r="K12" s="64"/>
      <c r="L12" s="65">
        <f t="shared" si="1"/>
        <v>0</v>
      </c>
      <c r="M12" s="66"/>
      <c r="N12" s="66"/>
      <c r="O12" s="66"/>
      <c r="P12" s="66"/>
      <c r="Q12" s="66"/>
      <c r="R12" s="64"/>
      <c r="S12" s="64"/>
      <c r="T12" s="64"/>
      <c r="U12" s="64"/>
      <c r="V12" s="64"/>
      <c r="W12" s="64"/>
      <c r="X12" s="66"/>
      <c r="Y12" s="66"/>
      <c r="Z12" s="64"/>
      <c r="AA12" s="67"/>
    </row>
    <row r="13" spans="1:301" x14ac:dyDescent="0.25">
      <c r="A13" s="66"/>
      <c r="B13" s="78"/>
      <c r="C13" s="64"/>
      <c r="D13" s="78"/>
      <c r="E13" s="64"/>
      <c r="F13" s="64"/>
      <c r="G13" s="66"/>
      <c r="H13" s="66"/>
      <c r="I13" s="65">
        <f t="shared" si="0"/>
        <v>0</v>
      </c>
      <c r="J13" s="64"/>
      <c r="K13" s="64"/>
      <c r="L13" s="65">
        <f t="shared" si="1"/>
        <v>0</v>
      </c>
      <c r="M13" s="66"/>
      <c r="N13" s="66"/>
      <c r="O13" s="66"/>
      <c r="P13" s="66"/>
      <c r="Q13" s="66"/>
      <c r="R13" s="64"/>
      <c r="S13" s="64"/>
      <c r="T13" s="64"/>
      <c r="U13" s="64"/>
      <c r="V13" s="64"/>
      <c r="W13" s="64"/>
      <c r="X13" s="66"/>
      <c r="Y13" s="66"/>
      <c r="Z13" s="64"/>
      <c r="AA13" s="67"/>
    </row>
    <row r="14" spans="1:301" x14ac:dyDescent="0.25">
      <c r="A14" s="66"/>
      <c r="B14" s="78"/>
      <c r="C14" s="64"/>
      <c r="D14" s="78"/>
      <c r="E14" s="64"/>
      <c r="F14" s="64"/>
      <c r="G14" s="66"/>
      <c r="H14" s="66"/>
      <c r="I14" s="65">
        <f t="shared" si="0"/>
        <v>0</v>
      </c>
      <c r="J14" s="64"/>
      <c r="K14" s="64"/>
      <c r="L14" s="65">
        <f t="shared" si="1"/>
        <v>0</v>
      </c>
      <c r="M14" s="66"/>
      <c r="N14" s="66"/>
      <c r="O14" s="66"/>
      <c r="P14" s="66"/>
      <c r="Q14" s="66"/>
      <c r="R14" s="64"/>
      <c r="S14" s="64"/>
      <c r="T14" s="64"/>
      <c r="U14" s="64"/>
      <c r="V14" s="64"/>
      <c r="W14" s="64"/>
      <c r="X14" s="66"/>
      <c r="Y14" s="66"/>
      <c r="Z14" s="64"/>
      <c r="AA14" s="67"/>
    </row>
    <row r="15" spans="1:301" x14ac:dyDescent="0.25">
      <c r="A15" s="66"/>
      <c r="B15" s="78"/>
      <c r="C15" s="64"/>
      <c r="D15" s="78"/>
      <c r="E15" s="64"/>
      <c r="F15" s="65"/>
      <c r="G15" s="66"/>
      <c r="H15" s="66"/>
      <c r="I15" s="65">
        <f t="shared" si="0"/>
        <v>0</v>
      </c>
      <c r="J15" s="64"/>
      <c r="K15" s="64"/>
      <c r="L15" s="65">
        <f t="shared" si="1"/>
        <v>0</v>
      </c>
      <c r="M15" s="66"/>
      <c r="N15" s="66"/>
      <c r="O15" s="66"/>
      <c r="P15" s="66"/>
      <c r="Q15" s="66"/>
      <c r="R15" s="64"/>
      <c r="S15" s="64"/>
      <c r="T15" s="64"/>
      <c r="U15" s="64"/>
      <c r="V15" s="64"/>
      <c r="W15" s="64"/>
      <c r="X15" s="66"/>
      <c r="Y15" s="66"/>
      <c r="Z15" s="64"/>
      <c r="AA15" s="67"/>
    </row>
    <row r="16" spans="1:301" x14ac:dyDescent="0.25">
      <c r="A16" s="66"/>
      <c r="B16" s="78"/>
      <c r="C16" s="64"/>
      <c r="D16" s="78"/>
      <c r="E16" s="64"/>
      <c r="F16" s="64"/>
      <c r="G16" s="66"/>
      <c r="H16" s="66"/>
      <c r="I16" s="65">
        <f t="shared" si="0"/>
        <v>0</v>
      </c>
      <c r="J16" s="64"/>
      <c r="K16" s="64"/>
      <c r="L16" s="65">
        <f t="shared" si="1"/>
        <v>0</v>
      </c>
      <c r="M16" s="66"/>
      <c r="N16" s="66"/>
      <c r="O16" s="66"/>
      <c r="P16" s="66"/>
      <c r="Q16" s="66"/>
      <c r="R16" s="64"/>
      <c r="S16" s="64"/>
      <c r="T16" s="64"/>
      <c r="U16" s="64"/>
      <c r="V16" s="64"/>
      <c r="W16" s="64"/>
      <c r="X16" s="66"/>
      <c r="Y16" s="66"/>
      <c r="Z16" s="64"/>
      <c r="AA16" s="67"/>
    </row>
    <row r="17" spans="1:469" x14ac:dyDescent="0.25">
      <c r="A17" s="66"/>
      <c r="B17" s="78"/>
      <c r="C17" s="64"/>
      <c r="D17" s="78"/>
      <c r="E17" s="64"/>
      <c r="F17" s="64"/>
      <c r="G17" s="66"/>
      <c r="H17" s="66"/>
      <c r="I17" s="65">
        <f t="shared" si="0"/>
        <v>0</v>
      </c>
      <c r="J17" s="64"/>
      <c r="K17" s="64"/>
      <c r="L17" s="65">
        <f t="shared" si="1"/>
        <v>0</v>
      </c>
      <c r="M17" s="66"/>
      <c r="N17" s="66"/>
      <c r="O17" s="66"/>
      <c r="P17" s="66"/>
      <c r="Q17" s="66"/>
      <c r="R17" s="64"/>
      <c r="S17" s="64"/>
      <c r="T17" s="64"/>
      <c r="U17" s="64"/>
      <c r="V17" s="64"/>
      <c r="W17" s="64"/>
      <c r="X17" s="66"/>
      <c r="Y17" s="66"/>
      <c r="Z17" s="64"/>
      <c r="AA17" s="67"/>
    </row>
    <row r="18" spans="1:469" x14ac:dyDescent="0.25">
      <c r="A18" s="66"/>
      <c r="B18" s="78"/>
      <c r="C18" s="64"/>
      <c r="D18" s="78"/>
      <c r="E18" s="64"/>
      <c r="F18" s="65"/>
      <c r="G18" s="66"/>
      <c r="H18" s="66"/>
      <c r="I18" s="65">
        <f t="shared" si="0"/>
        <v>0</v>
      </c>
      <c r="J18" s="64"/>
      <c r="K18" s="64"/>
      <c r="L18" s="65">
        <f t="shared" si="1"/>
        <v>0</v>
      </c>
      <c r="M18" s="66"/>
      <c r="N18" s="66"/>
      <c r="O18" s="66"/>
      <c r="P18" s="66"/>
      <c r="Q18" s="66"/>
      <c r="R18" s="64"/>
      <c r="S18" s="64"/>
      <c r="T18" s="64"/>
      <c r="U18" s="64"/>
      <c r="V18" s="64"/>
      <c r="W18" s="64"/>
      <c r="X18" s="66"/>
      <c r="Y18" s="66"/>
      <c r="Z18" s="64"/>
      <c r="AA18" s="67"/>
    </row>
    <row r="19" spans="1:469" x14ac:dyDescent="0.25">
      <c r="A19" s="66"/>
      <c r="B19" s="78"/>
      <c r="C19" s="64"/>
      <c r="D19" s="78"/>
      <c r="E19" s="64"/>
      <c r="F19" s="64"/>
      <c r="G19" s="66"/>
      <c r="H19" s="66"/>
      <c r="I19" s="65">
        <f t="shared" si="0"/>
        <v>0</v>
      </c>
      <c r="J19" s="64"/>
      <c r="K19" s="64"/>
      <c r="L19" s="65">
        <f t="shared" si="1"/>
        <v>0</v>
      </c>
      <c r="M19" s="66"/>
      <c r="N19" s="66"/>
      <c r="O19" s="66"/>
      <c r="P19" s="66"/>
      <c r="Q19" s="66"/>
      <c r="R19" s="64"/>
      <c r="S19" s="64"/>
      <c r="T19" s="64"/>
      <c r="U19" s="64"/>
      <c r="V19" s="64"/>
      <c r="W19" s="64"/>
      <c r="X19" s="66"/>
      <c r="Y19" s="66"/>
      <c r="Z19" s="64"/>
      <c r="AA19" s="67"/>
    </row>
    <row r="20" spans="1:469" x14ac:dyDescent="0.25">
      <c r="A20" s="66"/>
      <c r="B20" s="78"/>
      <c r="C20" s="64"/>
      <c r="D20" s="78"/>
      <c r="E20" s="64"/>
      <c r="F20" s="64"/>
      <c r="G20" s="66"/>
      <c r="H20" s="66"/>
      <c r="I20" s="65">
        <f t="shared" si="0"/>
        <v>0</v>
      </c>
      <c r="J20" s="64"/>
      <c r="K20" s="64"/>
      <c r="L20" s="65">
        <f t="shared" si="1"/>
        <v>0</v>
      </c>
      <c r="M20" s="66"/>
      <c r="N20" s="66"/>
      <c r="O20" s="66"/>
      <c r="P20" s="66"/>
      <c r="Q20" s="66"/>
      <c r="R20" s="64"/>
      <c r="S20" s="64"/>
      <c r="T20" s="64"/>
      <c r="U20" s="64"/>
      <c r="V20" s="64"/>
      <c r="W20" s="64"/>
      <c r="X20" s="66"/>
      <c r="Y20" s="66"/>
      <c r="Z20" s="64"/>
      <c r="AA20" s="67"/>
    </row>
    <row r="21" spans="1:469" x14ac:dyDescent="0.25">
      <c r="A21" s="66"/>
      <c r="B21" s="78"/>
      <c r="C21" s="64"/>
      <c r="D21" s="78"/>
      <c r="E21" s="64"/>
      <c r="F21" s="65"/>
      <c r="G21" s="66"/>
      <c r="H21" s="66"/>
      <c r="I21" s="65">
        <f t="shared" si="0"/>
        <v>0</v>
      </c>
      <c r="J21" s="64"/>
      <c r="K21" s="64"/>
      <c r="L21" s="65">
        <f t="shared" si="1"/>
        <v>0</v>
      </c>
      <c r="M21" s="66"/>
      <c r="N21" s="66"/>
      <c r="O21" s="66"/>
      <c r="P21" s="66"/>
      <c r="Q21" s="66"/>
      <c r="R21" s="64"/>
      <c r="S21" s="64"/>
      <c r="T21" s="64"/>
      <c r="U21" s="64"/>
      <c r="V21" s="64"/>
      <c r="W21" s="64"/>
      <c r="X21" s="66"/>
      <c r="Y21" s="66"/>
      <c r="Z21" s="64"/>
      <c r="AA21" s="67"/>
    </row>
    <row r="22" spans="1:469" x14ac:dyDescent="0.25">
      <c r="A22" s="69"/>
      <c r="B22" s="79"/>
      <c r="C22" s="68"/>
      <c r="D22" s="79"/>
      <c r="E22" s="68"/>
      <c r="F22" s="65"/>
      <c r="G22" s="69"/>
      <c r="H22" s="69"/>
      <c r="I22" s="65">
        <f t="shared" si="0"/>
        <v>0</v>
      </c>
      <c r="J22" s="68"/>
      <c r="K22" s="68"/>
      <c r="L22" s="65">
        <f t="shared" si="1"/>
        <v>0</v>
      </c>
      <c r="M22" s="69"/>
      <c r="N22" s="69"/>
      <c r="O22" s="69"/>
      <c r="P22" s="69"/>
      <c r="Q22" s="69"/>
      <c r="R22" s="68"/>
      <c r="S22" s="68"/>
      <c r="T22" s="68"/>
      <c r="U22" s="68"/>
      <c r="V22" s="68"/>
      <c r="W22" s="68"/>
      <c r="X22" s="69"/>
      <c r="Y22" s="69"/>
      <c r="Z22" s="68"/>
      <c r="AA22" s="70"/>
    </row>
    <row r="23" spans="1:469" x14ac:dyDescent="0.25">
      <c r="A23" s="69"/>
      <c r="B23" s="79"/>
      <c r="C23" s="68"/>
      <c r="D23" s="79"/>
      <c r="E23" s="68"/>
      <c r="F23" s="64"/>
      <c r="G23" s="69"/>
      <c r="H23" s="69"/>
      <c r="I23" s="65">
        <f t="shared" si="0"/>
        <v>0</v>
      </c>
      <c r="J23" s="68"/>
      <c r="K23" s="68"/>
      <c r="L23" s="65">
        <f t="shared" si="1"/>
        <v>0</v>
      </c>
      <c r="M23" s="69"/>
      <c r="N23" s="69"/>
      <c r="O23" s="69"/>
      <c r="P23" s="69"/>
      <c r="Q23" s="69"/>
      <c r="R23" s="68"/>
      <c r="S23" s="68"/>
      <c r="T23" s="68"/>
      <c r="U23" s="68"/>
      <c r="V23" s="68"/>
      <c r="W23" s="68"/>
      <c r="X23" s="69"/>
      <c r="Y23" s="69"/>
      <c r="Z23" s="68"/>
      <c r="AA23" s="70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</row>
    <row r="24" spans="1:469" s="7" customFormat="1" ht="15.75" thickBot="1" x14ac:dyDescent="0.3">
      <c r="A24" s="72"/>
      <c r="B24" s="80"/>
      <c r="C24" s="71"/>
      <c r="D24" s="80"/>
      <c r="E24" s="71"/>
      <c r="F24" s="71"/>
      <c r="G24" s="72"/>
      <c r="H24" s="72"/>
      <c r="I24" s="87">
        <f t="shared" si="0"/>
        <v>0</v>
      </c>
      <c r="J24" s="71"/>
      <c r="K24" s="71"/>
      <c r="L24" s="87">
        <f t="shared" si="1"/>
        <v>0</v>
      </c>
      <c r="M24" s="72"/>
      <c r="N24" s="72"/>
      <c r="O24" s="72"/>
      <c r="P24" s="72"/>
      <c r="Q24" s="72"/>
      <c r="R24" s="71"/>
      <c r="S24" s="71"/>
      <c r="T24" s="71"/>
      <c r="U24" s="71"/>
      <c r="V24" s="71"/>
      <c r="W24" s="71"/>
      <c r="X24" s="72"/>
      <c r="Y24" s="72"/>
      <c r="Z24" s="71"/>
      <c r="AA24" s="73"/>
    </row>
    <row r="25" spans="1:469" ht="18" customHeight="1" x14ac:dyDescent="0.25">
      <c r="A25" s="32"/>
      <c r="B25" s="32"/>
      <c r="C25" s="32"/>
      <c r="D25" s="32"/>
      <c r="E25" s="35" t="s">
        <v>7</v>
      </c>
      <c r="F25" s="54"/>
      <c r="G25" s="33"/>
      <c r="H25" s="34"/>
      <c r="I25" s="36">
        <f>SUM(I6:I24)</f>
        <v>0</v>
      </c>
      <c r="J25" s="36">
        <f>SUM(J6:J24)</f>
        <v>0</v>
      </c>
      <c r="K25" s="36">
        <f>SUM(K6:K24)</f>
        <v>0</v>
      </c>
      <c r="L25" s="36">
        <f>SUM(L6:L24)</f>
        <v>0</v>
      </c>
      <c r="M25" s="44"/>
      <c r="N25" s="28">
        <f t="shared" ref="N25:W25" si="2">SUM(N6:N24)</f>
        <v>0</v>
      </c>
      <c r="O25" s="28">
        <f t="shared" si="2"/>
        <v>0</v>
      </c>
      <c r="P25" s="28">
        <f t="shared" si="2"/>
        <v>0</v>
      </c>
      <c r="Q25" s="28">
        <f t="shared" si="2"/>
        <v>0</v>
      </c>
      <c r="R25" s="36">
        <f t="shared" si="2"/>
        <v>0</v>
      </c>
      <c r="S25" s="36">
        <f t="shared" si="2"/>
        <v>0</v>
      </c>
      <c r="T25" s="36">
        <f t="shared" si="2"/>
        <v>0</v>
      </c>
      <c r="U25" s="36">
        <f t="shared" si="2"/>
        <v>0</v>
      </c>
      <c r="V25" s="36">
        <f t="shared" si="2"/>
        <v>0</v>
      </c>
      <c r="W25" s="36">
        <f t="shared" si="2"/>
        <v>0</v>
      </c>
      <c r="X25" s="44"/>
      <c r="Y25" s="45"/>
      <c r="Z25" s="24">
        <f>SUM(Z6:Z24)</f>
        <v>0</v>
      </c>
      <c r="AA25" s="50" t="s">
        <v>8</v>
      </c>
    </row>
    <row r="26" spans="1:469" ht="18" customHeight="1" x14ac:dyDescent="0.25">
      <c r="E26" s="19" t="s">
        <v>9</v>
      </c>
      <c r="F26" s="20"/>
      <c r="G26" s="20"/>
      <c r="H26" s="3"/>
      <c r="I26" s="42">
        <f>'Side 16'!I27</f>
        <v>0</v>
      </c>
      <c r="J26" s="42">
        <f>'Side 16'!J27</f>
        <v>0</v>
      </c>
      <c r="K26" s="42">
        <f>'Side 16'!K27</f>
        <v>0</v>
      </c>
      <c r="L26" s="42">
        <f>'Side 16'!L27</f>
        <v>0</v>
      </c>
      <c r="M26" s="7"/>
      <c r="N26" s="29">
        <f>'Side 16'!N27</f>
        <v>0</v>
      </c>
      <c r="O26" s="29">
        <f>'Side 16'!O27</f>
        <v>0</v>
      </c>
      <c r="P26" s="29">
        <f>'Side 16'!P27</f>
        <v>0</v>
      </c>
      <c r="Q26" s="29">
        <f>'Side 16'!Q27</f>
        <v>0</v>
      </c>
      <c r="R26" s="42">
        <f>'Side 16'!R27</f>
        <v>0</v>
      </c>
      <c r="S26" s="42">
        <f>'Side 16'!S27</f>
        <v>0</v>
      </c>
      <c r="T26" s="42">
        <f>'Side 16'!T27</f>
        <v>0</v>
      </c>
      <c r="U26" s="42">
        <f>'Side 16'!U27</f>
        <v>0</v>
      </c>
      <c r="V26" s="42">
        <f>'Side 16'!V27</f>
        <v>0</v>
      </c>
      <c r="W26" s="42">
        <f>'Side 16'!W27</f>
        <v>0</v>
      </c>
      <c r="X26" s="42"/>
      <c r="Y26" s="42"/>
      <c r="Z26" s="42">
        <f>'Side 16'!Z27</f>
        <v>0</v>
      </c>
      <c r="AA26" s="51" t="s">
        <v>10</v>
      </c>
    </row>
    <row r="27" spans="1:469" ht="18" customHeight="1" x14ac:dyDescent="0.25">
      <c r="E27" s="19" t="s">
        <v>11</v>
      </c>
      <c r="F27" s="20"/>
      <c r="G27" s="20"/>
      <c r="H27" s="3"/>
      <c r="I27" s="42">
        <f>SUM(I25:I26)</f>
        <v>0</v>
      </c>
      <c r="J27" s="42">
        <f>SUM(J25:J26)</f>
        <v>0</v>
      </c>
      <c r="K27" s="42">
        <f>SUM(K25:K26)</f>
        <v>0</v>
      </c>
      <c r="L27" s="42">
        <f>SUM(L25:L26)</f>
        <v>0</v>
      </c>
      <c r="M27" s="8"/>
      <c r="N27" s="29">
        <f t="shared" ref="N27:W27" si="3">SUM(N25:N26)</f>
        <v>0</v>
      </c>
      <c r="O27" s="29">
        <f t="shared" si="3"/>
        <v>0</v>
      </c>
      <c r="P27" s="29">
        <f t="shared" si="3"/>
        <v>0</v>
      </c>
      <c r="Q27" s="29">
        <f t="shared" si="3"/>
        <v>0</v>
      </c>
      <c r="R27" s="42">
        <f t="shared" si="3"/>
        <v>0</v>
      </c>
      <c r="S27" s="42">
        <f t="shared" si="3"/>
        <v>0</v>
      </c>
      <c r="T27" s="42">
        <f t="shared" si="3"/>
        <v>0</v>
      </c>
      <c r="U27" s="42">
        <f t="shared" si="3"/>
        <v>0</v>
      </c>
      <c r="V27" s="42">
        <f t="shared" si="3"/>
        <v>0</v>
      </c>
      <c r="W27" s="42">
        <f t="shared" si="3"/>
        <v>0</v>
      </c>
      <c r="X27" s="8"/>
      <c r="Y27" s="13"/>
      <c r="Z27" s="42">
        <f>SUM(Z25:Z26)</f>
        <v>0</v>
      </c>
      <c r="AA27" s="52" t="s">
        <v>12</v>
      </c>
    </row>
  </sheetData>
  <pageMargins left="0.7" right="0.7" top="0.75" bottom="0.75" header="0.3" footer="0.3"/>
  <pageSetup paperSize="8" scale="51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A27"/>
  <sheetViews>
    <sheetView zoomScaleNormal="100" workbookViewId="0">
      <selection activeCell="A6" sqref="A6"/>
    </sheetView>
  </sheetViews>
  <sheetFormatPr defaultColWidth="11.42578125" defaultRowHeight="15" x14ac:dyDescent="0.25"/>
  <cols>
    <col min="1" max="1" width="10.7109375" customWidth="1"/>
    <col min="2" max="6" width="5.7109375" customWidth="1"/>
    <col min="9" max="12" width="9.7109375" customWidth="1"/>
    <col min="13" max="13" width="15.7109375" customWidth="1"/>
    <col min="14" max="17" width="3.7109375" customWidth="1"/>
    <col min="18" max="19" width="8.7109375" customWidth="1"/>
    <col min="20" max="23" width="9.7109375" customWidth="1"/>
    <col min="24" max="24" width="7.85546875" customWidth="1"/>
    <col min="25" max="25" width="15.7109375" customWidth="1"/>
    <col min="26" max="26" width="9.7109375" customWidth="1"/>
    <col min="27" max="27" width="27.42578125" customWidth="1"/>
  </cols>
  <sheetData>
    <row r="1" spans="1:301" ht="20.25" customHeight="1" x14ac:dyDescent="0.25">
      <c r="A1" s="2"/>
      <c r="B1" s="2"/>
      <c r="C1" s="3"/>
      <c r="D1" s="2"/>
      <c r="E1" s="4"/>
      <c r="F1" s="12"/>
      <c r="G1" s="4"/>
      <c r="H1" s="3"/>
      <c r="I1" s="2"/>
      <c r="J1" s="4"/>
      <c r="K1" s="4"/>
      <c r="L1" s="2"/>
      <c r="M1" s="1"/>
      <c r="N1" s="9"/>
      <c r="O1" s="14"/>
      <c r="P1" s="14"/>
      <c r="Q1" s="10"/>
      <c r="R1" s="2"/>
      <c r="S1" s="4"/>
      <c r="T1" s="2"/>
      <c r="U1" s="4"/>
      <c r="V1" s="4"/>
      <c r="W1" s="4"/>
      <c r="X1" s="2"/>
      <c r="Y1" s="4"/>
      <c r="Z1" s="4"/>
      <c r="AA1" s="1"/>
    </row>
    <row r="2" spans="1:301" x14ac:dyDescent="0.25">
      <c r="A2" s="15"/>
      <c r="B2" s="16"/>
      <c r="C2" s="17"/>
      <c r="D2" s="16"/>
      <c r="E2" s="53"/>
      <c r="F2" s="17"/>
      <c r="G2" s="53"/>
      <c r="H2" s="17"/>
      <c r="I2" s="18"/>
      <c r="J2" s="18"/>
      <c r="K2" s="16"/>
      <c r="L2" s="16"/>
      <c r="M2" s="9"/>
      <c r="N2" s="9"/>
      <c r="O2" s="14"/>
      <c r="P2" s="14"/>
      <c r="Q2" s="10"/>
      <c r="R2" s="14"/>
      <c r="S2" s="14"/>
      <c r="T2" s="9"/>
      <c r="U2" s="14"/>
      <c r="V2" s="14"/>
      <c r="W2" s="14"/>
      <c r="X2" s="9"/>
      <c r="Y2" s="14"/>
      <c r="Z2" s="14"/>
      <c r="AA2" s="5"/>
    </row>
    <row r="3" spans="1:301" x14ac:dyDescent="0.25">
      <c r="A3" s="6"/>
      <c r="B3" s="11"/>
      <c r="C3" s="12"/>
      <c r="D3" s="11"/>
      <c r="E3" s="7"/>
      <c r="F3" s="12"/>
      <c r="G3" s="7"/>
      <c r="H3" s="12"/>
      <c r="K3" s="11"/>
      <c r="L3" s="11"/>
      <c r="M3" s="11"/>
      <c r="N3" s="9"/>
      <c r="O3" s="9"/>
      <c r="P3" s="9"/>
      <c r="Q3" s="5"/>
      <c r="R3" s="7"/>
      <c r="S3" s="7"/>
      <c r="T3" s="11"/>
      <c r="U3" s="7"/>
      <c r="V3" s="7"/>
      <c r="W3" s="7"/>
      <c r="X3" s="11"/>
      <c r="Y3" s="7"/>
      <c r="Z3" s="7"/>
      <c r="AA3" s="6"/>
    </row>
    <row r="4" spans="1:301" x14ac:dyDescent="0.25">
      <c r="A4" s="6"/>
      <c r="B4" s="11"/>
      <c r="C4" s="12"/>
      <c r="D4" s="11"/>
      <c r="E4" s="7"/>
      <c r="F4" s="13"/>
      <c r="G4" s="7"/>
      <c r="H4" s="12"/>
      <c r="K4" s="11"/>
      <c r="L4" s="11"/>
      <c r="M4" s="11"/>
      <c r="N4" s="11"/>
      <c r="O4" s="11"/>
      <c r="P4" s="11"/>
      <c r="Q4" s="6"/>
      <c r="R4" s="7"/>
      <c r="S4" s="7"/>
      <c r="T4" s="11"/>
      <c r="U4" s="7"/>
      <c r="V4" s="7"/>
      <c r="W4" s="7"/>
      <c r="X4" s="11"/>
      <c r="Y4" s="7"/>
      <c r="Z4" s="7"/>
      <c r="AA4" s="6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</row>
    <row r="5" spans="1:301" s="7" customFormat="1" ht="30.75" customHeight="1" thickBot="1" x14ac:dyDescent="0.3">
      <c r="A5" s="37"/>
      <c r="B5" s="21" t="s">
        <v>0</v>
      </c>
      <c r="C5" s="21" t="s">
        <v>1</v>
      </c>
      <c r="D5" s="21" t="s">
        <v>0</v>
      </c>
      <c r="E5" s="21" t="s">
        <v>1</v>
      </c>
      <c r="F5" s="22" t="s">
        <v>13</v>
      </c>
      <c r="G5" s="22" t="s">
        <v>3</v>
      </c>
      <c r="H5" s="21" t="s">
        <v>4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23" t="s">
        <v>5</v>
      </c>
      <c r="Y5" s="47" t="s">
        <v>6</v>
      </c>
      <c r="Z5" s="37"/>
      <c r="AA5" s="48"/>
    </row>
    <row r="6" spans="1:301" x14ac:dyDescent="0.25">
      <c r="A6" s="83"/>
      <c r="B6" s="84"/>
      <c r="C6" s="85"/>
      <c r="D6" s="84"/>
      <c r="E6" s="85"/>
      <c r="F6" s="85"/>
      <c r="G6" s="83"/>
      <c r="H6" s="83"/>
      <c r="I6" s="85">
        <f>SUM(E6-C6+F6)</f>
        <v>0</v>
      </c>
      <c r="J6" s="85"/>
      <c r="K6" s="85"/>
      <c r="L6" s="85">
        <f>I6</f>
        <v>0</v>
      </c>
      <c r="M6" s="83"/>
      <c r="N6" s="83"/>
      <c r="O6" s="83"/>
      <c r="P6" s="83"/>
      <c r="Q6" s="83"/>
      <c r="R6" s="85"/>
      <c r="S6" s="85"/>
      <c r="T6" s="85"/>
      <c r="U6" s="85"/>
      <c r="V6" s="85"/>
      <c r="W6" s="85"/>
      <c r="X6" s="83"/>
      <c r="Y6" s="83"/>
      <c r="Z6" s="85"/>
      <c r="AA6" s="86"/>
    </row>
    <row r="7" spans="1:301" x14ac:dyDescent="0.25">
      <c r="A7" s="66"/>
      <c r="B7" s="78"/>
      <c r="C7" s="64"/>
      <c r="D7" s="78"/>
      <c r="E7" s="64"/>
      <c r="F7" s="64"/>
      <c r="G7" s="66"/>
      <c r="H7" s="66"/>
      <c r="I7" s="65">
        <f t="shared" ref="I7:I24" si="0">SUM(E7-C7+F7)</f>
        <v>0</v>
      </c>
      <c r="J7" s="64"/>
      <c r="K7" s="64"/>
      <c r="L7" s="65">
        <f t="shared" ref="L7:L24" si="1">I7</f>
        <v>0</v>
      </c>
      <c r="M7" s="66"/>
      <c r="N7" s="66"/>
      <c r="O7" s="66"/>
      <c r="P7" s="66"/>
      <c r="Q7" s="66"/>
      <c r="R7" s="64"/>
      <c r="S7" s="64"/>
      <c r="T7" s="64"/>
      <c r="U7" s="64"/>
      <c r="V7" s="64"/>
      <c r="W7" s="64"/>
      <c r="X7" s="66"/>
      <c r="Y7" s="66"/>
      <c r="Z7" s="64"/>
      <c r="AA7" s="67"/>
    </row>
    <row r="8" spans="1:301" x14ac:dyDescent="0.25">
      <c r="A8" s="66"/>
      <c r="B8" s="78"/>
      <c r="C8" s="64"/>
      <c r="D8" s="78"/>
      <c r="E8" s="64"/>
      <c r="F8" s="64"/>
      <c r="G8" s="66"/>
      <c r="H8" s="66"/>
      <c r="I8" s="65">
        <f t="shared" si="0"/>
        <v>0</v>
      </c>
      <c r="J8" s="64"/>
      <c r="K8" s="64"/>
      <c r="L8" s="65">
        <f t="shared" si="1"/>
        <v>0</v>
      </c>
      <c r="M8" s="66"/>
      <c r="N8" s="66"/>
      <c r="O8" s="66"/>
      <c r="P8" s="66"/>
      <c r="Q8" s="66"/>
      <c r="R8" s="64"/>
      <c r="S8" s="64"/>
      <c r="T8" s="64"/>
      <c r="U8" s="64"/>
      <c r="V8" s="64"/>
      <c r="W8" s="64"/>
      <c r="X8" s="66"/>
      <c r="Y8" s="66"/>
      <c r="Z8" s="64"/>
      <c r="AA8" s="67"/>
    </row>
    <row r="9" spans="1:301" x14ac:dyDescent="0.25">
      <c r="A9" s="66"/>
      <c r="B9" s="78"/>
      <c r="C9" s="64"/>
      <c r="D9" s="78"/>
      <c r="E9" s="64"/>
      <c r="F9" s="65"/>
      <c r="G9" s="66"/>
      <c r="H9" s="66"/>
      <c r="I9" s="65">
        <f t="shared" si="0"/>
        <v>0</v>
      </c>
      <c r="J9" s="64"/>
      <c r="K9" s="64"/>
      <c r="L9" s="65">
        <f t="shared" si="1"/>
        <v>0</v>
      </c>
      <c r="M9" s="66"/>
      <c r="N9" s="66"/>
      <c r="O9" s="66"/>
      <c r="P9" s="66"/>
      <c r="Q9" s="66"/>
      <c r="R9" s="64"/>
      <c r="S9" s="64"/>
      <c r="T9" s="64"/>
      <c r="U9" s="64"/>
      <c r="V9" s="64"/>
      <c r="W9" s="64"/>
      <c r="X9" s="66"/>
      <c r="Y9" s="66"/>
      <c r="Z9" s="64"/>
      <c r="AA9" s="67"/>
    </row>
    <row r="10" spans="1:301" x14ac:dyDescent="0.25">
      <c r="A10" s="66"/>
      <c r="B10" s="78"/>
      <c r="C10" s="64"/>
      <c r="D10" s="78"/>
      <c r="E10" s="64"/>
      <c r="F10" s="64"/>
      <c r="G10" s="66"/>
      <c r="H10" s="66"/>
      <c r="I10" s="65">
        <f t="shared" si="0"/>
        <v>0</v>
      </c>
      <c r="J10" s="64"/>
      <c r="K10" s="64"/>
      <c r="L10" s="65">
        <f t="shared" si="1"/>
        <v>0</v>
      </c>
      <c r="M10" s="66"/>
      <c r="N10" s="66"/>
      <c r="O10" s="66"/>
      <c r="P10" s="66"/>
      <c r="Q10" s="66"/>
      <c r="R10" s="64"/>
      <c r="S10" s="64"/>
      <c r="T10" s="64"/>
      <c r="U10" s="64"/>
      <c r="V10" s="64"/>
      <c r="W10" s="64"/>
      <c r="X10" s="66"/>
      <c r="Y10" s="66"/>
      <c r="Z10" s="64"/>
      <c r="AA10" s="67"/>
    </row>
    <row r="11" spans="1:301" x14ac:dyDescent="0.25">
      <c r="A11" s="66"/>
      <c r="B11" s="78"/>
      <c r="C11" s="64"/>
      <c r="D11" s="78"/>
      <c r="E11" s="64"/>
      <c r="F11" s="64"/>
      <c r="G11" s="66"/>
      <c r="H11" s="66"/>
      <c r="I11" s="65">
        <f t="shared" si="0"/>
        <v>0</v>
      </c>
      <c r="J11" s="64"/>
      <c r="K11" s="64"/>
      <c r="L11" s="65">
        <f t="shared" si="1"/>
        <v>0</v>
      </c>
      <c r="M11" s="66"/>
      <c r="N11" s="66"/>
      <c r="O11" s="66"/>
      <c r="P11" s="66"/>
      <c r="Q11" s="66"/>
      <c r="R11" s="64"/>
      <c r="S11" s="64"/>
      <c r="T11" s="64"/>
      <c r="U11" s="64"/>
      <c r="V11" s="64"/>
      <c r="W11" s="64"/>
      <c r="X11" s="66"/>
      <c r="Y11" s="66"/>
      <c r="Z11" s="64"/>
      <c r="AA11" s="67"/>
    </row>
    <row r="12" spans="1:301" x14ac:dyDescent="0.25">
      <c r="A12" s="66"/>
      <c r="B12" s="78"/>
      <c r="C12" s="64"/>
      <c r="D12" s="78"/>
      <c r="E12" s="64"/>
      <c r="F12" s="65"/>
      <c r="G12" s="66"/>
      <c r="H12" s="66"/>
      <c r="I12" s="65">
        <f t="shared" si="0"/>
        <v>0</v>
      </c>
      <c r="J12" s="64"/>
      <c r="K12" s="64"/>
      <c r="L12" s="65">
        <f t="shared" si="1"/>
        <v>0</v>
      </c>
      <c r="M12" s="66"/>
      <c r="N12" s="66"/>
      <c r="O12" s="66"/>
      <c r="P12" s="66"/>
      <c r="Q12" s="66"/>
      <c r="R12" s="64"/>
      <c r="S12" s="64"/>
      <c r="T12" s="64"/>
      <c r="U12" s="64"/>
      <c r="V12" s="64"/>
      <c r="W12" s="64"/>
      <c r="X12" s="66"/>
      <c r="Y12" s="66"/>
      <c r="Z12" s="64"/>
      <c r="AA12" s="67"/>
    </row>
    <row r="13" spans="1:301" x14ac:dyDescent="0.25">
      <c r="A13" s="66"/>
      <c r="B13" s="78"/>
      <c r="C13" s="64"/>
      <c r="D13" s="78"/>
      <c r="E13" s="64"/>
      <c r="F13" s="64"/>
      <c r="G13" s="66"/>
      <c r="H13" s="66"/>
      <c r="I13" s="65">
        <f t="shared" si="0"/>
        <v>0</v>
      </c>
      <c r="J13" s="64"/>
      <c r="K13" s="64"/>
      <c r="L13" s="65">
        <f t="shared" si="1"/>
        <v>0</v>
      </c>
      <c r="M13" s="66"/>
      <c r="N13" s="66"/>
      <c r="O13" s="66"/>
      <c r="P13" s="66"/>
      <c r="Q13" s="66"/>
      <c r="R13" s="64"/>
      <c r="S13" s="64"/>
      <c r="T13" s="64"/>
      <c r="U13" s="64"/>
      <c r="V13" s="64"/>
      <c r="W13" s="64"/>
      <c r="X13" s="66"/>
      <c r="Y13" s="66"/>
      <c r="Z13" s="64"/>
      <c r="AA13" s="67"/>
    </row>
    <row r="14" spans="1:301" x14ac:dyDescent="0.25">
      <c r="A14" s="66"/>
      <c r="B14" s="78"/>
      <c r="C14" s="64"/>
      <c r="D14" s="78"/>
      <c r="E14" s="64"/>
      <c r="F14" s="64"/>
      <c r="G14" s="66"/>
      <c r="H14" s="66"/>
      <c r="I14" s="65">
        <f t="shared" si="0"/>
        <v>0</v>
      </c>
      <c r="J14" s="64"/>
      <c r="K14" s="64"/>
      <c r="L14" s="65">
        <f t="shared" si="1"/>
        <v>0</v>
      </c>
      <c r="M14" s="66"/>
      <c r="N14" s="66"/>
      <c r="O14" s="66"/>
      <c r="P14" s="66"/>
      <c r="Q14" s="66"/>
      <c r="R14" s="64"/>
      <c r="S14" s="64"/>
      <c r="T14" s="64"/>
      <c r="U14" s="64"/>
      <c r="V14" s="64"/>
      <c r="W14" s="64"/>
      <c r="X14" s="66"/>
      <c r="Y14" s="66"/>
      <c r="Z14" s="64"/>
      <c r="AA14" s="67"/>
    </row>
    <row r="15" spans="1:301" x14ac:dyDescent="0.25">
      <c r="A15" s="66"/>
      <c r="B15" s="78"/>
      <c r="C15" s="64"/>
      <c r="D15" s="78"/>
      <c r="E15" s="64"/>
      <c r="F15" s="65"/>
      <c r="G15" s="66"/>
      <c r="H15" s="66"/>
      <c r="I15" s="65">
        <f t="shared" si="0"/>
        <v>0</v>
      </c>
      <c r="J15" s="64"/>
      <c r="K15" s="64"/>
      <c r="L15" s="65">
        <f t="shared" si="1"/>
        <v>0</v>
      </c>
      <c r="M15" s="66"/>
      <c r="N15" s="66"/>
      <c r="O15" s="66"/>
      <c r="P15" s="66"/>
      <c r="Q15" s="66"/>
      <c r="R15" s="64"/>
      <c r="S15" s="64"/>
      <c r="T15" s="64"/>
      <c r="U15" s="64"/>
      <c r="V15" s="64"/>
      <c r="W15" s="64"/>
      <c r="X15" s="66"/>
      <c r="Y15" s="66"/>
      <c r="Z15" s="64"/>
      <c r="AA15" s="67"/>
    </row>
    <row r="16" spans="1:301" x14ac:dyDescent="0.25">
      <c r="A16" s="66"/>
      <c r="B16" s="78"/>
      <c r="C16" s="64"/>
      <c r="D16" s="78"/>
      <c r="E16" s="64"/>
      <c r="F16" s="64"/>
      <c r="G16" s="66"/>
      <c r="H16" s="66"/>
      <c r="I16" s="65">
        <f t="shared" si="0"/>
        <v>0</v>
      </c>
      <c r="J16" s="64"/>
      <c r="K16" s="64"/>
      <c r="L16" s="65">
        <f t="shared" si="1"/>
        <v>0</v>
      </c>
      <c r="M16" s="66"/>
      <c r="N16" s="66"/>
      <c r="O16" s="66"/>
      <c r="P16" s="66"/>
      <c r="Q16" s="66"/>
      <c r="R16" s="64"/>
      <c r="S16" s="64"/>
      <c r="T16" s="64"/>
      <c r="U16" s="64"/>
      <c r="V16" s="64"/>
      <c r="W16" s="64"/>
      <c r="X16" s="66"/>
      <c r="Y16" s="66"/>
      <c r="Z16" s="64"/>
      <c r="AA16" s="67"/>
    </row>
    <row r="17" spans="1:469" x14ac:dyDescent="0.25">
      <c r="A17" s="66"/>
      <c r="B17" s="78"/>
      <c r="C17" s="64"/>
      <c r="D17" s="78"/>
      <c r="E17" s="64"/>
      <c r="F17" s="64"/>
      <c r="G17" s="66"/>
      <c r="H17" s="66"/>
      <c r="I17" s="65">
        <f t="shared" si="0"/>
        <v>0</v>
      </c>
      <c r="J17" s="64"/>
      <c r="K17" s="64"/>
      <c r="L17" s="65">
        <f t="shared" si="1"/>
        <v>0</v>
      </c>
      <c r="M17" s="66"/>
      <c r="N17" s="66"/>
      <c r="O17" s="66"/>
      <c r="P17" s="66"/>
      <c r="Q17" s="66"/>
      <c r="R17" s="64"/>
      <c r="S17" s="64"/>
      <c r="T17" s="64"/>
      <c r="U17" s="64"/>
      <c r="V17" s="64"/>
      <c r="W17" s="64"/>
      <c r="X17" s="66"/>
      <c r="Y17" s="66"/>
      <c r="Z17" s="64"/>
      <c r="AA17" s="67"/>
    </row>
    <row r="18" spans="1:469" x14ac:dyDescent="0.25">
      <c r="A18" s="66"/>
      <c r="B18" s="78"/>
      <c r="C18" s="64"/>
      <c r="D18" s="78"/>
      <c r="E18" s="64"/>
      <c r="F18" s="65"/>
      <c r="G18" s="66"/>
      <c r="H18" s="66"/>
      <c r="I18" s="65">
        <f t="shared" si="0"/>
        <v>0</v>
      </c>
      <c r="J18" s="64"/>
      <c r="K18" s="64"/>
      <c r="L18" s="65">
        <f t="shared" si="1"/>
        <v>0</v>
      </c>
      <c r="M18" s="66"/>
      <c r="N18" s="66"/>
      <c r="O18" s="66"/>
      <c r="P18" s="66"/>
      <c r="Q18" s="66"/>
      <c r="R18" s="64"/>
      <c r="S18" s="64"/>
      <c r="T18" s="64"/>
      <c r="U18" s="64"/>
      <c r="V18" s="64"/>
      <c r="W18" s="64"/>
      <c r="X18" s="66"/>
      <c r="Y18" s="66"/>
      <c r="Z18" s="64"/>
      <c r="AA18" s="67"/>
    </row>
    <row r="19" spans="1:469" x14ac:dyDescent="0.25">
      <c r="A19" s="66"/>
      <c r="B19" s="78"/>
      <c r="C19" s="64"/>
      <c r="D19" s="78"/>
      <c r="E19" s="64"/>
      <c r="F19" s="64"/>
      <c r="G19" s="66"/>
      <c r="H19" s="66"/>
      <c r="I19" s="65">
        <f t="shared" si="0"/>
        <v>0</v>
      </c>
      <c r="J19" s="64"/>
      <c r="K19" s="64"/>
      <c r="L19" s="65">
        <f t="shared" si="1"/>
        <v>0</v>
      </c>
      <c r="M19" s="66"/>
      <c r="N19" s="66"/>
      <c r="O19" s="66"/>
      <c r="P19" s="66"/>
      <c r="Q19" s="66"/>
      <c r="R19" s="64"/>
      <c r="S19" s="64"/>
      <c r="T19" s="64"/>
      <c r="U19" s="64"/>
      <c r="V19" s="64"/>
      <c r="W19" s="64"/>
      <c r="X19" s="66"/>
      <c r="Y19" s="66"/>
      <c r="Z19" s="64"/>
      <c r="AA19" s="67"/>
    </row>
    <row r="20" spans="1:469" x14ac:dyDescent="0.25">
      <c r="A20" s="66"/>
      <c r="B20" s="78"/>
      <c r="C20" s="64"/>
      <c r="D20" s="78"/>
      <c r="E20" s="64"/>
      <c r="F20" s="64"/>
      <c r="G20" s="66"/>
      <c r="H20" s="66"/>
      <c r="I20" s="65">
        <f t="shared" si="0"/>
        <v>0</v>
      </c>
      <c r="J20" s="64"/>
      <c r="K20" s="64"/>
      <c r="L20" s="65">
        <f t="shared" si="1"/>
        <v>0</v>
      </c>
      <c r="M20" s="66"/>
      <c r="N20" s="66"/>
      <c r="O20" s="66"/>
      <c r="P20" s="66"/>
      <c r="Q20" s="66"/>
      <c r="R20" s="64"/>
      <c r="S20" s="64"/>
      <c r="T20" s="64"/>
      <c r="U20" s="64"/>
      <c r="V20" s="64"/>
      <c r="W20" s="64"/>
      <c r="X20" s="66"/>
      <c r="Y20" s="66"/>
      <c r="Z20" s="64"/>
      <c r="AA20" s="67"/>
    </row>
    <row r="21" spans="1:469" x14ac:dyDescent="0.25">
      <c r="A21" s="66"/>
      <c r="B21" s="78"/>
      <c r="C21" s="64"/>
      <c r="D21" s="78"/>
      <c r="E21" s="64"/>
      <c r="F21" s="65"/>
      <c r="G21" s="66"/>
      <c r="H21" s="66"/>
      <c r="I21" s="65">
        <f t="shared" si="0"/>
        <v>0</v>
      </c>
      <c r="J21" s="64"/>
      <c r="K21" s="64"/>
      <c r="L21" s="65">
        <f t="shared" si="1"/>
        <v>0</v>
      </c>
      <c r="M21" s="66"/>
      <c r="N21" s="66"/>
      <c r="O21" s="66"/>
      <c r="P21" s="66"/>
      <c r="Q21" s="66"/>
      <c r="R21" s="64"/>
      <c r="S21" s="64"/>
      <c r="T21" s="64"/>
      <c r="U21" s="64"/>
      <c r="V21" s="64"/>
      <c r="W21" s="64"/>
      <c r="X21" s="66"/>
      <c r="Y21" s="66"/>
      <c r="Z21" s="64"/>
      <c r="AA21" s="67"/>
    </row>
    <row r="22" spans="1:469" x14ac:dyDescent="0.25">
      <c r="A22" s="69"/>
      <c r="B22" s="79"/>
      <c r="C22" s="68"/>
      <c r="D22" s="79"/>
      <c r="E22" s="68"/>
      <c r="F22" s="65"/>
      <c r="G22" s="69"/>
      <c r="H22" s="69"/>
      <c r="I22" s="65">
        <f t="shared" si="0"/>
        <v>0</v>
      </c>
      <c r="J22" s="68"/>
      <c r="K22" s="68"/>
      <c r="L22" s="65">
        <f t="shared" si="1"/>
        <v>0</v>
      </c>
      <c r="M22" s="69"/>
      <c r="N22" s="69"/>
      <c r="O22" s="69"/>
      <c r="P22" s="69"/>
      <c r="Q22" s="69"/>
      <c r="R22" s="68"/>
      <c r="S22" s="68"/>
      <c r="T22" s="68"/>
      <c r="U22" s="68"/>
      <c r="V22" s="68"/>
      <c r="W22" s="68"/>
      <c r="X22" s="69"/>
      <c r="Y22" s="69"/>
      <c r="Z22" s="68"/>
      <c r="AA22" s="70"/>
    </row>
    <row r="23" spans="1:469" x14ac:dyDescent="0.25">
      <c r="A23" s="69"/>
      <c r="B23" s="79"/>
      <c r="C23" s="68"/>
      <c r="D23" s="79"/>
      <c r="E23" s="68"/>
      <c r="F23" s="64"/>
      <c r="G23" s="69"/>
      <c r="H23" s="69"/>
      <c r="I23" s="65">
        <f t="shared" si="0"/>
        <v>0</v>
      </c>
      <c r="J23" s="68"/>
      <c r="K23" s="68"/>
      <c r="L23" s="65">
        <f t="shared" si="1"/>
        <v>0</v>
      </c>
      <c r="M23" s="69"/>
      <c r="N23" s="69"/>
      <c r="O23" s="69"/>
      <c r="P23" s="69"/>
      <c r="Q23" s="69"/>
      <c r="R23" s="68"/>
      <c r="S23" s="68"/>
      <c r="T23" s="68"/>
      <c r="U23" s="68"/>
      <c r="V23" s="68"/>
      <c r="W23" s="68"/>
      <c r="X23" s="69"/>
      <c r="Y23" s="69"/>
      <c r="Z23" s="68"/>
      <c r="AA23" s="70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</row>
    <row r="24" spans="1:469" s="7" customFormat="1" ht="15.75" thickBot="1" x14ac:dyDescent="0.3">
      <c r="A24" s="72"/>
      <c r="B24" s="80"/>
      <c r="C24" s="71"/>
      <c r="D24" s="80"/>
      <c r="E24" s="71"/>
      <c r="F24" s="71"/>
      <c r="G24" s="72"/>
      <c r="H24" s="72"/>
      <c r="I24" s="87">
        <f t="shared" si="0"/>
        <v>0</v>
      </c>
      <c r="J24" s="71"/>
      <c r="K24" s="71"/>
      <c r="L24" s="87">
        <f t="shared" si="1"/>
        <v>0</v>
      </c>
      <c r="M24" s="72"/>
      <c r="N24" s="72"/>
      <c r="O24" s="72"/>
      <c r="P24" s="72"/>
      <c r="Q24" s="72"/>
      <c r="R24" s="71"/>
      <c r="S24" s="71"/>
      <c r="T24" s="71"/>
      <c r="U24" s="71"/>
      <c r="V24" s="71"/>
      <c r="W24" s="71"/>
      <c r="X24" s="72"/>
      <c r="Y24" s="72"/>
      <c r="Z24" s="71"/>
      <c r="AA24" s="73"/>
    </row>
    <row r="25" spans="1:469" ht="18" customHeight="1" x14ac:dyDescent="0.25">
      <c r="A25" s="32"/>
      <c r="B25" s="32"/>
      <c r="C25" s="32"/>
      <c r="D25" s="32"/>
      <c r="E25" s="35" t="s">
        <v>7</v>
      </c>
      <c r="F25" s="54"/>
      <c r="G25" s="33"/>
      <c r="H25" s="34"/>
      <c r="I25" s="36">
        <f>SUM(I6:I24)</f>
        <v>0</v>
      </c>
      <c r="J25" s="36">
        <f>SUM(J6:J24)</f>
        <v>0</v>
      </c>
      <c r="K25" s="36">
        <f>SUM(K6:K24)</f>
        <v>0</v>
      </c>
      <c r="L25" s="36">
        <f>SUM(L6:L24)</f>
        <v>0</v>
      </c>
      <c r="M25" s="44"/>
      <c r="N25" s="28">
        <f t="shared" ref="N25:W25" si="2">SUM(N6:N24)</f>
        <v>0</v>
      </c>
      <c r="O25" s="28">
        <f t="shared" si="2"/>
        <v>0</v>
      </c>
      <c r="P25" s="28">
        <f t="shared" si="2"/>
        <v>0</v>
      </c>
      <c r="Q25" s="28">
        <f t="shared" si="2"/>
        <v>0</v>
      </c>
      <c r="R25" s="36">
        <f t="shared" si="2"/>
        <v>0</v>
      </c>
      <c r="S25" s="36">
        <f t="shared" si="2"/>
        <v>0</v>
      </c>
      <c r="T25" s="36">
        <f t="shared" si="2"/>
        <v>0</v>
      </c>
      <c r="U25" s="36">
        <f t="shared" si="2"/>
        <v>0</v>
      </c>
      <c r="V25" s="36">
        <f t="shared" si="2"/>
        <v>0</v>
      </c>
      <c r="W25" s="36">
        <f t="shared" si="2"/>
        <v>0</v>
      </c>
      <c r="X25" s="44"/>
      <c r="Y25" s="45"/>
      <c r="Z25" s="24">
        <f>SUM(Z6:Z24)</f>
        <v>0</v>
      </c>
      <c r="AA25" s="50" t="s">
        <v>8</v>
      </c>
    </row>
    <row r="26" spans="1:469" ht="18" customHeight="1" x14ac:dyDescent="0.25">
      <c r="E26" s="19" t="s">
        <v>9</v>
      </c>
      <c r="F26" s="20"/>
      <c r="G26" s="20"/>
      <c r="H26" s="3"/>
      <c r="I26" s="42">
        <f>'Side 17'!I27</f>
        <v>0</v>
      </c>
      <c r="J26" s="42">
        <f>'Side 17'!J27</f>
        <v>0</v>
      </c>
      <c r="K26" s="42">
        <f>'Side 17'!K27</f>
        <v>0</v>
      </c>
      <c r="L26" s="42">
        <f>'Side 17'!L27</f>
        <v>0</v>
      </c>
      <c r="M26" s="7"/>
      <c r="N26" s="29">
        <f>'Side 17'!N27</f>
        <v>0</v>
      </c>
      <c r="O26" s="29">
        <f>'Side 17'!O27</f>
        <v>0</v>
      </c>
      <c r="P26" s="29">
        <f>'Side 17'!P27</f>
        <v>0</v>
      </c>
      <c r="Q26" s="29">
        <f>'Side 17'!Q27</f>
        <v>0</v>
      </c>
      <c r="R26" s="42">
        <f>'Side 17'!R27</f>
        <v>0</v>
      </c>
      <c r="S26" s="42">
        <f>'Side 17'!S27</f>
        <v>0</v>
      </c>
      <c r="T26" s="42">
        <f>'Side 17'!T27</f>
        <v>0</v>
      </c>
      <c r="U26" s="42">
        <f>'Side 17'!U27</f>
        <v>0</v>
      </c>
      <c r="V26" s="42">
        <f>'Side 17'!V27</f>
        <v>0</v>
      </c>
      <c r="W26" s="42">
        <f>'Side 17'!W27</f>
        <v>0</v>
      </c>
      <c r="X26" s="42"/>
      <c r="Y26" s="42"/>
      <c r="Z26" s="42">
        <f>'Side 17'!Z27</f>
        <v>0</v>
      </c>
      <c r="AA26" s="51" t="s">
        <v>10</v>
      </c>
    </row>
    <row r="27" spans="1:469" ht="18" customHeight="1" x14ac:dyDescent="0.25">
      <c r="E27" s="19" t="s">
        <v>11</v>
      </c>
      <c r="F27" s="20"/>
      <c r="G27" s="20"/>
      <c r="H27" s="3"/>
      <c r="I27" s="42">
        <f>SUM(I25:I26)</f>
        <v>0</v>
      </c>
      <c r="J27" s="42">
        <f>SUM(J25:J26)</f>
        <v>0</v>
      </c>
      <c r="K27" s="42">
        <f>SUM(K25:K26)</f>
        <v>0</v>
      </c>
      <c r="L27" s="42">
        <f>SUM(L25:L26)</f>
        <v>0</v>
      </c>
      <c r="M27" s="8"/>
      <c r="N27" s="29">
        <f t="shared" ref="N27:W27" si="3">SUM(N25:N26)</f>
        <v>0</v>
      </c>
      <c r="O27" s="29">
        <f t="shared" si="3"/>
        <v>0</v>
      </c>
      <c r="P27" s="29">
        <f t="shared" si="3"/>
        <v>0</v>
      </c>
      <c r="Q27" s="29">
        <f t="shared" si="3"/>
        <v>0</v>
      </c>
      <c r="R27" s="42">
        <f t="shared" si="3"/>
        <v>0</v>
      </c>
      <c r="S27" s="42">
        <f t="shared" si="3"/>
        <v>0</v>
      </c>
      <c r="T27" s="42">
        <f t="shared" si="3"/>
        <v>0</v>
      </c>
      <c r="U27" s="42">
        <f t="shared" si="3"/>
        <v>0</v>
      </c>
      <c r="V27" s="42">
        <f t="shared" si="3"/>
        <v>0</v>
      </c>
      <c r="W27" s="42">
        <f t="shared" si="3"/>
        <v>0</v>
      </c>
      <c r="X27" s="8"/>
      <c r="Y27" s="13"/>
      <c r="Z27" s="42">
        <f>SUM(Z25:Z26)</f>
        <v>0</v>
      </c>
      <c r="AA27" s="52" t="s">
        <v>12</v>
      </c>
    </row>
  </sheetData>
  <pageMargins left="0.7" right="0.7" top="0.75" bottom="0.75" header="0.3" footer="0.3"/>
  <pageSetup paperSize="8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A27"/>
  <sheetViews>
    <sheetView tabSelected="1" zoomScaleNormal="100" workbookViewId="0">
      <selection activeCell="A6" sqref="A6"/>
    </sheetView>
  </sheetViews>
  <sheetFormatPr defaultColWidth="11.42578125" defaultRowHeight="15" x14ac:dyDescent="0.25"/>
  <cols>
    <col min="1" max="1" width="10.7109375" customWidth="1"/>
    <col min="2" max="6" width="5.7109375" customWidth="1"/>
    <col min="9" max="12" width="9.7109375" customWidth="1"/>
    <col min="13" max="13" width="15.7109375" customWidth="1"/>
    <col min="14" max="17" width="3.7109375" customWidth="1"/>
    <col min="18" max="19" width="8.7109375" customWidth="1"/>
    <col min="20" max="23" width="9.7109375" customWidth="1"/>
    <col min="24" max="24" width="7.85546875" customWidth="1"/>
    <col min="25" max="25" width="15.7109375" customWidth="1"/>
    <col min="26" max="26" width="9.7109375" customWidth="1"/>
    <col min="27" max="27" width="27.42578125" customWidth="1"/>
  </cols>
  <sheetData>
    <row r="1" spans="1:301" ht="20.25" customHeight="1" x14ac:dyDescent="0.25">
      <c r="A1" s="2"/>
      <c r="B1" s="2"/>
      <c r="C1" s="3"/>
      <c r="D1" s="2"/>
      <c r="E1" s="4"/>
      <c r="F1" s="12"/>
      <c r="G1" s="4"/>
      <c r="H1" s="3"/>
      <c r="I1" s="2"/>
      <c r="J1" s="4"/>
      <c r="K1" s="4"/>
      <c r="L1" s="2"/>
      <c r="M1" s="1"/>
      <c r="N1" s="9"/>
      <c r="O1" s="14"/>
      <c r="P1" s="14"/>
      <c r="Q1" s="10"/>
      <c r="R1" s="2"/>
      <c r="S1" s="4"/>
      <c r="T1" s="2"/>
      <c r="U1" s="4"/>
      <c r="V1" s="4"/>
      <c r="W1" s="4"/>
      <c r="X1" s="2"/>
      <c r="Y1" s="4"/>
      <c r="Z1" s="4"/>
      <c r="AA1" s="1"/>
    </row>
    <row r="2" spans="1:301" x14ac:dyDescent="0.25">
      <c r="A2" s="15"/>
      <c r="B2" s="16"/>
      <c r="C2" s="17"/>
      <c r="D2" s="16"/>
      <c r="E2" s="53"/>
      <c r="F2" s="17"/>
      <c r="G2" s="53"/>
      <c r="H2" s="17"/>
      <c r="I2" s="18"/>
      <c r="J2" s="18"/>
      <c r="K2" s="16"/>
      <c r="L2" s="16"/>
      <c r="M2" s="9"/>
      <c r="N2" s="9"/>
      <c r="O2" s="14"/>
      <c r="P2" s="14"/>
      <c r="Q2" s="10"/>
      <c r="R2" s="14"/>
      <c r="S2" s="14"/>
      <c r="T2" s="9"/>
      <c r="U2" s="14"/>
      <c r="V2" s="14"/>
      <c r="W2" s="14"/>
      <c r="X2" s="9"/>
      <c r="Y2" s="14"/>
      <c r="Z2" s="14"/>
      <c r="AA2" s="5"/>
    </row>
    <row r="3" spans="1:301" x14ac:dyDescent="0.25">
      <c r="A3" s="6"/>
      <c r="B3" s="11"/>
      <c r="C3" s="12"/>
      <c r="D3" s="11"/>
      <c r="E3" s="7"/>
      <c r="F3" s="12"/>
      <c r="G3" s="7"/>
      <c r="H3" s="12"/>
      <c r="K3" s="11"/>
      <c r="L3" s="11"/>
      <c r="M3" s="11"/>
      <c r="N3" s="9"/>
      <c r="O3" s="9"/>
      <c r="P3" s="9"/>
      <c r="Q3" s="5"/>
      <c r="R3" s="7"/>
      <c r="S3" s="7"/>
      <c r="T3" s="11"/>
      <c r="U3" s="7"/>
      <c r="V3" s="7"/>
      <c r="W3" s="7"/>
      <c r="X3" s="11"/>
      <c r="Y3" s="7"/>
      <c r="Z3" s="7"/>
      <c r="AA3" s="6"/>
    </row>
    <row r="4" spans="1:301" x14ac:dyDescent="0.25">
      <c r="A4" s="6"/>
      <c r="B4" s="11"/>
      <c r="C4" s="12"/>
      <c r="D4" s="11"/>
      <c r="E4" s="7"/>
      <c r="F4" s="13"/>
      <c r="G4" s="7"/>
      <c r="H4" s="12"/>
      <c r="K4" s="11"/>
      <c r="L4" s="11"/>
      <c r="M4" s="11"/>
      <c r="N4" s="11"/>
      <c r="O4" s="11"/>
      <c r="P4" s="11"/>
      <c r="Q4" s="6"/>
      <c r="R4" s="7"/>
      <c r="S4" s="7"/>
      <c r="T4" s="11"/>
      <c r="U4" s="7"/>
      <c r="V4" s="7"/>
      <c r="W4" s="7"/>
      <c r="X4" s="11"/>
      <c r="Y4" s="7"/>
      <c r="Z4" s="7"/>
      <c r="AA4" s="6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</row>
    <row r="5" spans="1:301" s="7" customFormat="1" ht="30.75" customHeight="1" thickBot="1" x14ac:dyDescent="0.3">
      <c r="A5" s="37"/>
      <c r="B5" s="21" t="s">
        <v>0</v>
      </c>
      <c r="C5" s="21" t="s">
        <v>1</v>
      </c>
      <c r="D5" s="21" t="s">
        <v>0</v>
      </c>
      <c r="E5" s="21" t="s">
        <v>1</v>
      </c>
      <c r="F5" s="22" t="s">
        <v>13</v>
      </c>
      <c r="G5" s="22" t="s">
        <v>3</v>
      </c>
      <c r="H5" s="21" t="s">
        <v>4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23" t="s">
        <v>5</v>
      </c>
      <c r="Y5" s="47" t="s">
        <v>6</v>
      </c>
      <c r="Z5" s="37"/>
      <c r="AA5" s="48"/>
    </row>
    <row r="6" spans="1:301" x14ac:dyDescent="0.25">
      <c r="A6" s="60"/>
      <c r="B6" s="38"/>
      <c r="C6" s="24"/>
      <c r="D6" s="38"/>
      <c r="E6" s="24"/>
      <c r="F6" s="24"/>
      <c r="G6" s="28"/>
      <c r="H6" s="28"/>
      <c r="I6" s="24">
        <f>SUM(E6-C6+F6)</f>
        <v>0</v>
      </c>
      <c r="J6" s="24"/>
      <c r="K6" s="24"/>
      <c r="L6" s="24">
        <f>I6</f>
        <v>0</v>
      </c>
      <c r="M6" s="28"/>
      <c r="N6" s="28"/>
      <c r="O6" s="28"/>
      <c r="P6" s="28"/>
      <c r="Q6" s="28"/>
      <c r="R6" s="24"/>
      <c r="S6" s="24"/>
      <c r="T6" s="24"/>
      <c r="U6" s="24"/>
      <c r="V6" s="24"/>
      <c r="W6" s="24"/>
      <c r="X6" s="28"/>
      <c r="Y6" s="28"/>
      <c r="Z6" s="24"/>
      <c r="AA6" s="6"/>
    </row>
    <row r="7" spans="1:301" x14ac:dyDescent="0.25">
      <c r="A7" s="61"/>
      <c r="B7" s="38"/>
      <c r="C7" s="25"/>
      <c r="D7" s="38"/>
      <c r="E7" s="25"/>
      <c r="F7" s="25"/>
      <c r="G7" s="28"/>
      <c r="H7" s="28"/>
      <c r="I7" s="24">
        <f t="shared" ref="I7:I24" si="0">SUM(E7-C7+F7)</f>
        <v>0</v>
      </c>
      <c r="J7" s="25"/>
      <c r="K7" s="25"/>
      <c r="L7" s="24">
        <f t="shared" ref="L7:L24" si="1">I7</f>
        <v>0</v>
      </c>
      <c r="M7" s="29"/>
      <c r="N7" s="29"/>
      <c r="O7" s="29"/>
      <c r="P7" s="29"/>
      <c r="Q7" s="29"/>
      <c r="R7" s="25"/>
      <c r="S7" s="25"/>
      <c r="T7" s="25"/>
      <c r="U7" s="25"/>
      <c r="V7" s="25"/>
      <c r="W7" s="25"/>
      <c r="X7" s="29"/>
      <c r="Y7" s="29"/>
      <c r="Z7" s="25"/>
      <c r="AA7" s="1"/>
    </row>
    <row r="8" spans="1:301" x14ac:dyDescent="0.25">
      <c r="A8" s="61"/>
      <c r="B8" s="38"/>
      <c r="C8" s="25"/>
      <c r="D8" s="38"/>
      <c r="E8" s="24"/>
      <c r="F8" s="24"/>
      <c r="G8" s="28"/>
      <c r="H8" s="28"/>
      <c r="I8" s="24">
        <f t="shared" si="0"/>
        <v>0</v>
      </c>
      <c r="J8" s="64"/>
      <c r="K8" s="64"/>
      <c r="L8" s="65">
        <f t="shared" si="1"/>
        <v>0</v>
      </c>
      <c r="M8" s="29"/>
      <c r="N8" s="66"/>
      <c r="O8" s="66"/>
      <c r="P8" s="66"/>
      <c r="Q8" s="66"/>
      <c r="R8" s="64"/>
      <c r="S8" s="64"/>
      <c r="T8" s="64"/>
      <c r="U8" s="64"/>
      <c r="V8" s="64"/>
      <c r="W8" s="64"/>
      <c r="X8" s="66"/>
      <c r="Y8" s="66"/>
      <c r="Z8" s="64"/>
      <c r="AA8" s="67"/>
    </row>
    <row r="9" spans="1:301" x14ac:dyDescent="0.25">
      <c r="A9" s="61"/>
      <c r="B9" s="38"/>
      <c r="C9" s="25"/>
      <c r="D9" s="38"/>
      <c r="E9" s="24"/>
      <c r="F9" s="24"/>
      <c r="G9" s="28"/>
      <c r="H9" s="28"/>
      <c r="I9" s="24">
        <f t="shared" si="0"/>
        <v>0</v>
      </c>
      <c r="J9" s="64"/>
      <c r="K9" s="64"/>
      <c r="L9" s="65">
        <f t="shared" si="1"/>
        <v>0</v>
      </c>
      <c r="M9" s="29"/>
      <c r="N9" s="66"/>
      <c r="O9" s="66"/>
      <c r="P9" s="66"/>
      <c r="Q9" s="66"/>
      <c r="R9" s="64"/>
      <c r="S9" s="64"/>
      <c r="T9" s="64"/>
      <c r="U9" s="64"/>
      <c r="V9" s="64"/>
      <c r="W9" s="64"/>
      <c r="X9" s="66"/>
      <c r="Y9" s="66"/>
      <c r="Z9" s="64"/>
      <c r="AA9" s="67"/>
    </row>
    <row r="10" spans="1:301" x14ac:dyDescent="0.25">
      <c r="A10" s="61"/>
      <c r="B10" s="38"/>
      <c r="C10" s="25"/>
      <c r="D10" s="38"/>
      <c r="E10" s="24"/>
      <c r="F10" s="24"/>
      <c r="G10" s="28"/>
      <c r="H10" s="28"/>
      <c r="I10" s="24">
        <f t="shared" si="0"/>
        <v>0</v>
      </c>
      <c r="J10" s="64"/>
      <c r="K10" s="64"/>
      <c r="L10" s="65">
        <f t="shared" si="1"/>
        <v>0</v>
      </c>
      <c r="M10" s="29"/>
      <c r="N10" s="66"/>
      <c r="O10" s="66"/>
      <c r="P10" s="66"/>
      <c r="Q10" s="66"/>
      <c r="R10" s="64"/>
      <c r="S10" s="64"/>
      <c r="T10" s="64"/>
      <c r="U10" s="64"/>
      <c r="V10" s="64"/>
      <c r="W10" s="64"/>
      <c r="X10" s="66"/>
      <c r="Y10" s="66"/>
      <c r="Z10" s="64"/>
      <c r="AA10" s="67"/>
    </row>
    <row r="11" spans="1:301" x14ac:dyDescent="0.25">
      <c r="A11" s="61"/>
      <c r="B11" s="38"/>
      <c r="C11" s="25"/>
      <c r="D11" s="38"/>
      <c r="E11" s="24"/>
      <c r="F11" s="24"/>
      <c r="G11" s="28"/>
      <c r="H11" s="28"/>
      <c r="I11" s="24">
        <f t="shared" si="0"/>
        <v>0</v>
      </c>
      <c r="J11" s="64"/>
      <c r="K11" s="64"/>
      <c r="L11" s="65">
        <f t="shared" si="1"/>
        <v>0</v>
      </c>
      <c r="M11" s="29"/>
      <c r="N11" s="66"/>
      <c r="O11" s="66"/>
      <c r="P11" s="66"/>
      <c r="Q11" s="66"/>
      <c r="R11" s="64"/>
      <c r="S11" s="64"/>
      <c r="T11" s="64"/>
      <c r="U11" s="64"/>
      <c r="V11" s="64"/>
      <c r="W11" s="64"/>
      <c r="X11" s="66"/>
      <c r="Y11" s="66"/>
      <c r="Z11" s="64"/>
      <c r="AA11" s="67"/>
    </row>
    <row r="12" spans="1:301" x14ac:dyDescent="0.25">
      <c r="A12" s="61"/>
      <c r="B12" s="38"/>
      <c r="C12" s="25"/>
      <c r="D12" s="38"/>
      <c r="E12" s="24"/>
      <c r="F12" s="24"/>
      <c r="G12" s="28"/>
      <c r="H12" s="28"/>
      <c r="I12" s="24">
        <f t="shared" si="0"/>
        <v>0</v>
      </c>
      <c r="J12" s="64"/>
      <c r="K12" s="64"/>
      <c r="L12" s="65">
        <f t="shared" si="1"/>
        <v>0</v>
      </c>
      <c r="M12" s="29"/>
      <c r="N12" s="66"/>
      <c r="O12" s="66"/>
      <c r="P12" s="66"/>
      <c r="Q12" s="66"/>
      <c r="R12" s="64"/>
      <c r="S12" s="64"/>
      <c r="T12" s="64"/>
      <c r="U12" s="64"/>
      <c r="V12" s="64"/>
      <c r="W12" s="64"/>
      <c r="X12" s="66"/>
      <c r="Y12" s="66"/>
      <c r="Z12" s="64"/>
      <c r="AA12" s="67"/>
    </row>
    <row r="13" spans="1:301" x14ac:dyDescent="0.25">
      <c r="A13" s="61"/>
      <c r="B13" s="38"/>
      <c r="C13" s="25"/>
      <c r="D13" s="38"/>
      <c r="E13" s="24"/>
      <c r="F13" s="24"/>
      <c r="G13" s="28"/>
      <c r="H13" s="28"/>
      <c r="I13" s="24">
        <f t="shared" si="0"/>
        <v>0</v>
      </c>
      <c r="J13" s="64"/>
      <c r="K13" s="64"/>
      <c r="L13" s="65">
        <f t="shared" si="1"/>
        <v>0</v>
      </c>
      <c r="M13" s="29"/>
      <c r="N13" s="66"/>
      <c r="O13" s="66"/>
      <c r="P13" s="66"/>
      <c r="Q13" s="66"/>
      <c r="R13" s="64"/>
      <c r="S13" s="64"/>
      <c r="T13" s="64"/>
      <c r="U13" s="64"/>
      <c r="V13" s="64"/>
      <c r="W13" s="64"/>
      <c r="X13" s="66"/>
      <c r="Y13" s="66"/>
      <c r="Z13" s="64"/>
      <c r="AA13" s="67"/>
    </row>
    <row r="14" spans="1:301" x14ac:dyDescent="0.25">
      <c r="A14" s="61"/>
      <c r="B14" s="38"/>
      <c r="C14" s="25"/>
      <c r="D14" s="38"/>
      <c r="E14" s="24"/>
      <c r="F14" s="24"/>
      <c r="G14" s="28"/>
      <c r="H14" s="28"/>
      <c r="I14" s="24">
        <f t="shared" si="0"/>
        <v>0</v>
      </c>
      <c r="J14" s="64"/>
      <c r="K14" s="64"/>
      <c r="L14" s="65">
        <f t="shared" si="1"/>
        <v>0</v>
      </c>
      <c r="M14" s="29"/>
      <c r="N14" s="66"/>
      <c r="O14" s="66"/>
      <c r="P14" s="66"/>
      <c r="Q14" s="66"/>
      <c r="R14" s="64"/>
      <c r="S14" s="64"/>
      <c r="T14" s="64"/>
      <c r="U14" s="64"/>
      <c r="V14" s="64"/>
      <c r="W14" s="64"/>
      <c r="X14" s="66"/>
      <c r="Y14" s="66"/>
      <c r="Z14" s="64"/>
      <c r="AA14" s="67"/>
    </row>
    <row r="15" spans="1:301" x14ac:dyDescent="0.25">
      <c r="A15" s="61"/>
      <c r="B15" s="38"/>
      <c r="C15" s="25"/>
      <c r="D15" s="38"/>
      <c r="E15" s="24"/>
      <c r="F15" s="24"/>
      <c r="G15" s="28"/>
      <c r="H15" s="28"/>
      <c r="I15" s="24">
        <f t="shared" si="0"/>
        <v>0</v>
      </c>
      <c r="J15" s="64"/>
      <c r="K15" s="64"/>
      <c r="L15" s="65">
        <f t="shared" si="1"/>
        <v>0</v>
      </c>
      <c r="M15" s="29"/>
      <c r="N15" s="66"/>
      <c r="O15" s="66"/>
      <c r="P15" s="66"/>
      <c r="Q15" s="66"/>
      <c r="R15" s="64"/>
      <c r="S15" s="64"/>
      <c r="T15" s="64"/>
      <c r="U15" s="64"/>
      <c r="V15" s="64"/>
      <c r="W15" s="64"/>
      <c r="X15" s="66"/>
      <c r="Y15" s="66"/>
      <c r="Z15" s="64"/>
      <c r="AA15" s="67"/>
    </row>
    <row r="16" spans="1:301" x14ac:dyDescent="0.25">
      <c r="A16" s="61"/>
      <c r="B16" s="38"/>
      <c r="C16" s="25"/>
      <c r="D16" s="38"/>
      <c r="E16" s="24"/>
      <c r="F16" s="24"/>
      <c r="G16" s="28"/>
      <c r="H16" s="28"/>
      <c r="I16" s="24">
        <f t="shared" si="0"/>
        <v>0</v>
      </c>
      <c r="J16" s="64"/>
      <c r="K16" s="64"/>
      <c r="L16" s="65">
        <f t="shared" si="1"/>
        <v>0</v>
      </c>
      <c r="M16" s="66"/>
      <c r="N16" s="66"/>
      <c r="O16" s="66"/>
      <c r="P16" s="66"/>
      <c r="Q16" s="66"/>
      <c r="R16" s="64"/>
      <c r="S16" s="64"/>
      <c r="T16" s="64"/>
      <c r="U16" s="64"/>
      <c r="V16" s="64"/>
      <c r="W16" s="64"/>
      <c r="X16" s="66"/>
      <c r="Y16" s="66"/>
      <c r="Z16" s="64"/>
      <c r="AA16" s="67"/>
    </row>
    <row r="17" spans="1:469" x14ac:dyDescent="0.25">
      <c r="A17" s="61"/>
      <c r="B17" s="38"/>
      <c r="C17" s="25"/>
      <c r="D17" s="38"/>
      <c r="E17" s="24"/>
      <c r="F17" s="24"/>
      <c r="G17" s="28"/>
      <c r="H17" s="28"/>
      <c r="I17" s="24">
        <f t="shared" si="0"/>
        <v>0</v>
      </c>
      <c r="J17" s="64"/>
      <c r="K17" s="64"/>
      <c r="L17" s="65">
        <f t="shared" si="1"/>
        <v>0</v>
      </c>
      <c r="M17" s="29"/>
      <c r="N17" s="66"/>
      <c r="O17" s="66"/>
      <c r="P17" s="66"/>
      <c r="Q17" s="66"/>
      <c r="R17" s="64"/>
      <c r="S17" s="64"/>
      <c r="T17" s="64"/>
      <c r="U17" s="64"/>
      <c r="V17" s="64"/>
      <c r="W17" s="64"/>
      <c r="X17" s="66"/>
      <c r="Y17" s="66"/>
      <c r="Z17" s="64"/>
      <c r="AA17" s="67"/>
    </row>
    <row r="18" spans="1:469" x14ac:dyDescent="0.25">
      <c r="A18" s="61"/>
      <c r="B18" s="38"/>
      <c r="C18" s="25"/>
      <c r="D18" s="38"/>
      <c r="E18" s="24"/>
      <c r="F18" s="24"/>
      <c r="G18" s="28"/>
      <c r="H18" s="28"/>
      <c r="I18" s="24">
        <f t="shared" si="0"/>
        <v>0</v>
      </c>
      <c r="J18" s="64"/>
      <c r="K18" s="64"/>
      <c r="L18" s="65">
        <f t="shared" si="1"/>
        <v>0</v>
      </c>
      <c r="M18" s="29"/>
      <c r="N18" s="66"/>
      <c r="O18" s="66"/>
      <c r="P18" s="66"/>
      <c r="Q18" s="66"/>
      <c r="R18" s="64"/>
      <c r="S18" s="64"/>
      <c r="T18" s="64"/>
      <c r="U18" s="64"/>
      <c r="V18" s="64"/>
      <c r="W18" s="64"/>
      <c r="X18" s="66"/>
      <c r="Y18" s="66"/>
      <c r="Z18" s="64"/>
      <c r="AA18" s="67"/>
    </row>
    <row r="19" spans="1:469" x14ac:dyDescent="0.25">
      <c r="A19" s="61"/>
      <c r="B19" s="38"/>
      <c r="C19" s="25"/>
      <c r="D19" s="38"/>
      <c r="E19" s="24"/>
      <c r="F19" s="24"/>
      <c r="G19" s="28"/>
      <c r="H19" s="28"/>
      <c r="I19" s="24">
        <f t="shared" si="0"/>
        <v>0</v>
      </c>
      <c r="J19" s="64"/>
      <c r="K19" s="64"/>
      <c r="L19" s="65">
        <f t="shared" si="1"/>
        <v>0</v>
      </c>
      <c r="M19" s="29"/>
      <c r="N19" s="66"/>
      <c r="O19" s="66"/>
      <c r="P19" s="66"/>
      <c r="Q19" s="66"/>
      <c r="R19" s="64"/>
      <c r="S19" s="64"/>
      <c r="T19" s="64"/>
      <c r="U19" s="64"/>
      <c r="V19" s="64"/>
      <c r="W19" s="64"/>
      <c r="X19" s="66"/>
      <c r="Y19" s="66"/>
      <c r="Z19" s="64"/>
      <c r="AA19" s="67"/>
    </row>
    <row r="20" spans="1:469" x14ac:dyDescent="0.25">
      <c r="A20" s="61"/>
      <c r="B20" s="38"/>
      <c r="C20" s="25"/>
      <c r="D20" s="38"/>
      <c r="E20" s="24"/>
      <c r="F20" s="24"/>
      <c r="G20" s="28"/>
      <c r="H20" s="28"/>
      <c r="I20" s="24">
        <f t="shared" si="0"/>
        <v>0</v>
      </c>
      <c r="J20" s="64"/>
      <c r="K20" s="64"/>
      <c r="L20" s="65">
        <f t="shared" si="1"/>
        <v>0</v>
      </c>
      <c r="M20" s="29"/>
      <c r="N20" s="66"/>
      <c r="O20" s="66"/>
      <c r="P20" s="66"/>
      <c r="Q20" s="66"/>
      <c r="R20" s="64"/>
      <c r="S20" s="64"/>
      <c r="T20" s="64"/>
      <c r="U20" s="64"/>
      <c r="V20" s="64"/>
      <c r="W20" s="64"/>
      <c r="X20" s="66"/>
      <c r="Y20" s="66"/>
      <c r="Z20" s="64"/>
      <c r="AA20" s="67"/>
    </row>
    <row r="21" spans="1:469" x14ac:dyDescent="0.25">
      <c r="A21" s="61"/>
      <c r="B21" s="38"/>
      <c r="C21" s="25"/>
      <c r="D21" s="38"/>
      <c r="E21" s="24"/>
      <c r="F21" s="24"/>
      <c r="G21" s="28"/>
      <c r="H21" s="28"/>
      <c r="I21" s="24">
        <f t="shared" si="0"/>
        <v>0</v>
      </c>
      <c r="J21" s="64"/>
      <c r="K21" s="64"/>
      <c r="L21" s="65">
        <f t="shared" si="1"/>
        <v>0</v>
      </c>
      <c r="M21" s="29"/>
      <c r="N21" s="66"/>
      <c r="O21" s="66"/>
      <c r="P21" s="66"/>
      <c r="Q21" s="66"/>
      <c r="R21" s="64"/>
      <c r="S21" s="64"/>
      <c r="T21" s="64"/>
      <c r="U21" s="64"/>
      <c r="V21" s="64"/>
      <c r="W21" s="64"/>
      <c r="X21" s="66"/>
      <c r="Y21" s="66"/>
      <c r="Z21" s="64"/>
      <c r="AA21" s="67"/>
    </row>
    <row r="22" spans="1:469" x14ac:dyDescent="0.25">
      <c r="A22" s="62"/>
      <c r="B22" s="38"/>
      <c r="C22" s="25"/>
      <c r="D22" s="38"/>
      <c r="E22" s="24"/>
      <c r="F22" s="24"/>
      <c r="G22" s="28"/>
      <c r="H22" s="28"/>
      <c r="I22" s="24">
        <f t="shared" si="0"/>
        <v>0</v>
      </c>
      <c r="J22" s="68"/>
      <c r="K22" s="68"/>
      <c r="L22" s="65">
        <f t="shared" si="1"/>
        <v>0</v>
      </c>
      <c r="M22" s="29"/>
      <c r="N22" s="69"/>
      <c r="O22" s="69"/>
      <c r="P22" s="69"/>
      <c r="Q22" s="69"/>
      <c r="R22" s="68"/>
      <c r="S22" s="68"/>
      <c r="T22" s="68"/>
      <c r="U22" s="68"/>
      <c r="V22" s="68"/>
      <c r="W22" s="68"/>
      <c r="X22" s="69"/>
      <c r="Y22" s="69"/>
      <c r="Z22" s="68"/>
      <c r="AA22" s="70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</row>
    <row r="23" spans="1:469" x14ac:dyDescent="0.25">
      <c r="A23" s="62"/>
      <c r="B23" s="38"/>
      <c r="C23" s="49"/>
      <c r="D23" s="38"/>
      <c r="E23" s="24"/>
      <c r="F23" s="24"/>
      <c r="G23" s="28"/>
      <c r="H23" s="28"/>
      <c r="I23" s="24">
        <f t="shared" si="0"/>
        <v>0</v>
      </c>
      <c r="J23" s="68"/>
      <c r="K23" s="68"/>
      <c r="L23" s="65">
        <f t="shared" si="1"/>
        <v>0</v>
      </c>
      <c r="M23" s="69"/>
      <c r="N23" s="69"/>
      <c r="O23" s="69"/>
      <c r="P23" s="69"/>
      <c r="Q23" s="69"/>
      <c r="R23" s="68"/>
      <c r="S23" s="68"/>
      <c r="T23" s="68"/>
      <c r="U23" s="68"/>
      <c r="V23" s="68"/>
      <c r="W23" s="68"/>
      <c r="X23" s="69"/>
      <c r="Y23" s="69"/>
      <c r="Z23" s="68"/>
      <c r="AA23" s="70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</row>
    <row r="24" spans="1:469" s="7" customFormat="1" ht="15.75" thickBot="1" x14ac:dyDescent="0.3">
      <c r="A24" s="74"/>
      <c r="B24" s="63"/>
      <c r="C24" s="43"/>
      <c r="D24" s="63"/>
      <c r="E24" s="43"/>
      <c r="F24" s="43"/>
      <c r="G24" s="43"/>
      <c r="H24" s="43"/>
      <c r="I24" s="43">
        <f t="shared" si="0"/>
        <v>0</v>
      </c>
      <c r="J24" s="71"/>
      <c r="K24" s="71"/>
      <c r="L24" s="71">
        <f t="shared" si="1"/>
        <v>0</v>
      </c>
      <c r="M24" s="72"/>
      <c r="N24" s="72"/>
      <c r="O24" s="72"/>
      <c r="P24" s="72"/>
      <c r="Q24" s="72"/>
      <c r="R24" s="71"/>
      <c r="S24" s="71"/>
      <c r="T24" s="71"/>
      <c r="U24" s="71"/>
      <c r="V24" s="71"/>
      <c r="W24" s="71"/>
      <c r="X24" s="72"/>
      <c r="Y24" s="72"/>
      <c r="Z24" s="71"/>
      <c r="AA24" s="73"/>
    </row>
    <row r="25" spans="1:469" ht="18" customHeight="1" x14ac:dyDescent="0.25">
      <c r="A25" s="32"/>
      <c r="B25" s="32"/>
      <c r="C25" s="32"/>
      <c r="D25" s="32"/>
      <c r="E25" s="35" t="s">
        <v>7</v>
      </c>
      <c r="F25" s="54"/>
      <c r="G25" s="33"/>
      <c r="H25" s="34"/>
      <c r="I25" s="36">
        <f>SUM(I6:I24)</f>
        <v>0</v>
      </c>
      <c r="J25" s="36">
        <f>SUM(J6:J24)</f>
        <v>0</v>
      </c>
      <c r="K25" s="36">
        <f>SUM(K6:K24)</f>
        <v>0</v>
      </c>
      <c r="L25" s="36">
        <f>SUM(L6:L24)</f>
        <v>0</v>
      </c>
      <c r="M25" s="44"/>
      <c r="N25" s="28">
        <f t="shared" ref="N25:W25" si="2">SUM(N6:N24)</f>
        <v>0</v>
      </c>
      <c r="O25" s="28">
        <f t="shared" si="2"/>
        <v>0</v>
      </c>
      <c r="P25" s="28">
        <f t="shared" si="2"/>
        <v>0</v>
      </c>
      <c r="Q25" s="28">
        <f t="shared" si="2"/>
        <v>0</v>
      </c>
      <c r="R25" s="36">
        <f t="shared" si="2"/>
        <v>0</v>
      </c>
      <c r="S25" s="36">
        <f t="shared" si="2"/>
        <v>0</v>
      </c>
      <c r="T25" s="36">
        <f t="shared" si="2"/>
        <v>0</v>
      </c>
      <c r="U25" s="36">
        <f t="shared" si="2"/>
        <v>0</v>
      </c>
      <c r="V25" s="36">
        <f t="shared" si="2"/>
        <v>0</v>
      </c>
      <c r="W25" s="56">
        <f t="shared" si="2"/>
        <v>0</v>
      </c>
      <c r="X25" s="58"/>
      <c r="Y25" s="45"/>
      <c r="Z25" s="24">
        <f>SUM(Z6:Z24)</f>
        <v>0</v>
      </c>
      <c r="AA25" s="50" t="s">
        <v>8</v>
      </c>
    </row>
    <row r="26" spans="1:469" ht="18" customHeight="1" x14ac:dyDescent="0.25">
      <c r="E26" s="19" t="s">
        <v>9</v>
      </c>
      <c r="F26" s="20"/>
      <c r="G26" s="20"/>
      <c r="H26" s="3"/>
      <c r="I26" s="42"/>
      <c r="J26" s="42"/>
      <c r="K26" s="42"/>
      <c r="L26" s="42"/>
      <c r="M26" s="7"/>
      <c r="N26" s="29"/>
      <c r="O26" s="29"/>
      <c r="P26" s="29"/>
      <c r="Q26" s="29"/>
      <c r="R26" s="42"/>
      <c r="S26" s="42"/>
      <c r="T26" s="42"/>
      <c r="U26" s="42"/>
      <c r="V26" s="42"/>
      <c r="W26" s="57"/>
      <c r="X26" s="58"/>
      <c r="Y26" s="12"/>
      <c r="Z26" s="42"/>
      <c r="AA26" s="51" t="s">
        <v>10</v>
      </c>
    </row>
    <row r="27" spans="1:469" ht="18" customHeight="1" x14ac:dyDescent="0.25">
      <c r="E27" s="19" t="s">
        <v>11</v>
      </c>
      <c r="F27" s="20"/>
      <c r="G27" s="20"/>
      <c r="H27" s="3"/>
      <c r="I27" s="42">
        <f>SUM(I25:I26)</f>
        <v>0</v>
      </c>
      <c r="J27" s="42">
        <f>SUM(J25:J26)</f>
        <v>0</v>
      </c>
      <c r="K27" s="42">
        <f>SUM(K25:K26)</f>
        <v>0</v>
      </c>
      <c r="L27" s="42">
        <f>SUM(L25:L26)</f>
        <v>0</v>
      </c>
      <c r="M27" s="8"/>
      <c r="N27" s="29">
        <f t="shared" ref="N27:W27" si="3">SUM(N25:N26)</f>
        <v>0</v>
      </c>
      <c r="O27" s="29">
        <f t="shared" si="3"/>
        <v>0</v>
      </c>
      <c r="P27" s="29">
        <f t="shared" si="3"/>
        <v>0</v>
      </c>
      <c r="Q27" s="29">
        <f t="shared" si="3"/>
        <v>0</v>
      </c>
      <c r="R27" s="42">
        <f t="shared" si="3"/>
        <v>0</v>
      </c>
      <c r="S27" s="42">
        <f t="shared" si="3"/>
        <v>0</v>
      </c>
      <c r="T27" s="42">
        <f t="shared" si="3"/>
        <v>0</v>
      </c>
      <c r="U27" s="42">
        <f t="shared" si="3"/>
        <v>0</v>
      </c>
      <c r="V27" s="42">
        <f t="shared" si="3"/>
        <v>0</v>
      </c>
      <c r="W27" s="57">
        <f t="shared" si="3"/>
        <v>0</v>
      </c>
      <c r="X27" s="59"/>
      <c r="Y27" s="13"/>
      <c r="Z27" s="42">
        <f>SUM(Z25:Z26)</f>
        <v>0</v>
      </c>
      <c r="AA27" s="52" t="s">
        <v>12</v>
      </c>
    </row>
  </sheetData>
  <pageMargins left="0.7" right="0.7" top="0.75" bottom="0.75" header="0.3" footer="0.3"/>
  <pageSetup paperSize="8" scale="51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RA27"/>
  <sheetViews>
    <sheetView zoomScaleNormal="100" workbookViewId="0">
      <selection activeCell="A6" sqref="A6"/>
    </sheetView>
  </sheetViews>
  <sheetFormatPr defaultColWidth="11.42578125" defaultRowHeight="15" x14ac:dyDescent="0.25"/>
  <cols>
    <col min="1" max="1" width="10.7109375" customWidth="1"/>
    <col min="2" max="6" width="5.7109375" customWidth="1"/>
    <col min="9" max="12" width="9.7109375" customWidth="1"/>
    <col min="13" max="13" width="15.7109375" customWidth="1"/>
    <col min="14" max="17" width="3.7109375" customWidth="1"/>
    <col min="18" max="19" width="8.7109375" customWidth="1"/>
    <col min="20" max="23" width="9.7109375" customWidth="1"/>
    <col min="24" max="24" width="7.85546875" customWidth="1"/>
    <col min="25" max="25" width="15.7109375" customWidth="1"/>
    <col min="26" max="26" width="9.7109375" customWidth="1"/>
    <col min="27" max="27" width="27.42578125" customWidth="1"/>
  </cols>
  <sheetData>
    <row r="1" spans="1:301" ht="20.25" customHeight="1" x14ac:dyDescent="0.25">
      <c r="A1" s="2"/>
      <c r="B1" s="2"/>
      <c r="C1" s="3"/>
      <c r="D1" s="2"/>
      <c r="E1" s="4"/>
      <c r="F1" s="12"/>
      <c r="G1" s="4"/>
      <c r="H1" s="3"/>
      <c r="I1" s="2"/>
      <c r="J1" s="4"/>
      <c r="K1" s="4"/>
      <c r="L1" s="2"/>
      <c r="M1" s="1"/>
      <c r="N1" s="9"/>
      <c r="O1" s="14"/>
      <c r="P1" s="14"/>
      <c r="Q1" s="10"/>
      <c r="R1" s="2"/>
      <c r="S1" s="4"/>
      <c r="T1" s="2"/>
      <c r="U1" s="4"/>
      <c r="V1" s="4"/>
      <c r="W1" s="4"/>
      <c r="X1" s="2"/>
      <c r="Y1" s="4"/>
      <c r="Z1" s="4"/>
      <c r="AA1" s="1"/>
    </row>
    <row r="2" spans="1:301" x14ac:dyDescent="0.25">
      <c r="A2" s="15"/>
      <c r="B2" s="16"/>
      <c r="C2" s="17"/>
      <c r="D2" s="16"/>
      <c r="E2" s="53"/>
      <c r="F2" s="17"/>
      <c r="G2" s="53"/>
      <c r="H2" s="17"/>
      <c r="I2" s="18"/>
      <c r="J2" s="18"/>
      <c r="K2" s="16"/>
      <c r="L2" s="16"/>
      <c r="M2" s="9"/>
      <c r="N2" s="9"/>
      <c r="O2" s="14"/>
      <c r="P2" s="14"/>
      <c r="Q2" s="10"/>
      <c r="R2" s="14"/>
      <c r="S2" s="14"/>
      <c r="T2" s="9"/>
      <c r="U2" s="14"/>
      <c r="V2" s="14"/>
      <c r="W2" s="14"/>
      <c r="X2" s="9"/>
      <c r="Y2" s="14"/>
      <c r="Z2" s="14"/>
      <c r="AA2" s="5"/>
    </row>
    <row r="3" spans="1:301" x14ac:dyDescent="0.25">
      <c r="A3" s="6"/>
      <c r="B3" s="11"/>
      <c r="C3" s="12"/>
      <c r="D3" s="11"/>
      <c r="E3" s="7"/>
      <c r="F3" s="12"/>
      <c r="G3" s="7"/>
      <c r="H3" s="12"/>
      <c r="K3" s="11"/>
      <c r="L3" s="11"/>
      <c r="M3" s="11"/>
      <c r="N3" s="9"/>
      <c r="O3" s="9"/>
      <c r="P3" s="9"/>
      <c r="Q3" s="5"/>
      <c r="R3" s="7"/>
      <c r="S3" s="7"/>
      <c r="T3" s="11"/>
      <c r="U3" s="7"/>
      <c r="V3" s="7"/>
      <c r="W3" s="7"/>
      <c r="X3" s="11"/>
      <c r="Y3" s="7"/>
      <c r="Z3" s="7"/>
      <c r="AA3" s="6"/>
    </row>
    <row r="4" spans="1:301" x14ac:dyDescent="0.25">
      <c r="A4" s="6"/>
      <c r="B4" s="11"/>
      <c r="C4" s="12"/>
      <c r="D4" s="11"/>
      <c r="E4" s="7"/>
      <c r="F4" s="13"/>
      <c r="G4" s="7"/>
      <c r="H4" s="12"/>
      <c r="K4" s="11"/>
      <c r="L4" s="11"/>
      <c r="M4" s="11"/>
      <c r="N4" s="11"/>
      <c r="O4" s="11"/>
      <c r="P4" s="11"/>
      <c r="Q4" s="6"/>
      <c r="R4" s="7"/>
      <c r="S4" s="7"/>
      <c r="T4" s="11"/>
      <c r="U4" s="7"/>
      <c r="V4" s="7"/>
      <c r="W4" s="7"/>
      <c r="X4" s="11"/>
      <c r="Y4" s="7"/>
      <c r="Z4" s="7"/>
      <c r="AA4" s="6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</row>
    <row r="5" spans="1:301" s="7" customFormat="1" ht="30.75" customHeight="1" thickBot="1" x14ac:dyDescent="0.3">
      <c r="A5" s="37"/>
      <c r="B5" s="21" t="s">
        <v>0</v>
      </c>
      <c r="C5" s="21" t="s">
        <v>1</v>
      </c>
      <c r="D5" s="21" t="s">
        <v>0</v>
      </c>
      <c r="E5" s="21" t="s">
        <v>1</v>
      </c>
      <c r="F5" s="22" t="s">
        <v>13</v>
      </c>
      <c r="G5" s="22" t="s">
        <v>3</v>
      </c>
      <c r="H5" s="21" t="s">
        <v>4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23" t="s">
        <v>5</v>
      </c>
      <c r="Y5" s="47" t="s">
        <v>6</v>
      </c>
      <c r="Z5" s="37"/>
      <c r="AA5" s="48"/>
    </row>
    <row r="6" spans="1:301" x14ac:dyDescent="0.25">
      <c r="A6" s="83"/>
      <c r="B6" s="84"/>
      <c r="C6" s="85"/>
      <c r="D6" s="84"/>
      <c r="E6" s="85"/>
      <c r="F6" s="85"/>
      <c r="G6" s="83"/>
      <c r="H6" s="83"/>
      <c r="I6" s="85">
        <f>SUM(E6-C6+F6)</f>
        <v>0</v>
      </c>
      <c r="J6" s="85"/>
      <c r="K6" s="85"/>
      <c r="L6" s="85">
        <f>I6</f>
        <v>0</v>
      </c>
      <c r="M6" s="83"/>
      <c r="N6" s="83"/>
      <c r="O6" s="83"/>
      <c r="P6" s="83"/>
      <c r="Q6" s="83"/>
      <c r="R6" s="85"/>
      <c r="S6" s="85"/>
      <c r="T6" s="85"/>
      <c r="U6" s="85"/>
      <c r="V6" s="85"/>
      <c r="W6" s="85"/>
      <c r="X6" s="83"/>
      <c r="Y6" s="83"/>
      <c r="Z6" s="85"/>
      <c r="AA6" s="86"/>
    </row>
    <row r="7" spans="1:301" x14ac:dyDescent="0.25">
      <c r="A7" s="66"/>
      <c r="B7" s="78"/>
      <c r="C7" s="64"/>
      <c r="D7" s="78"/>
      <c r="E7" s="64"/>
      <c r="F7" s="64"/>
      <c r="G7" s="66"/>
      <c r="H7" s="66"/>
      <c r="I7" s="65">
        <f t="shared" ref="I7:I24" si="0">SUM(E7-C7+F7)</f>
        <v>0</v>
      </c>
      <c r="J7" s="64"/>
      <c r="K7" s="64"/>
      <c r="L7" s="65">
        <f t="shared" ref="L7:L24" si="1">I7</f>
        <v>0</v>
      </c>
      <c r="M7" s="66"/>
      <c r="N7" s="66"/>
      <c r="O7" s="66"/>
      <c r="P7" s="66"/>
      <c r="Q7" s="66"/>
      <c r="R7" s="64"/>
      <c r="S7" s="64"/>
      <c r="T7" s="64"/>
      <c r="U7" s="64"/>
      <c r="V7" s="64"/>
      <c r="W7" s="64"/>
      <c r="X7" s="66"/>
      <c r="Y7" s="66"/>
      <c r="Z7" s="64"/>
      <c r="AA7" s="67"/>
    </row>
    <row r="8" spans="1:301" x14ac:dyDescent="0.25">
      <c r="A8" s="66"/>
      <c r="B8" s="78"/>
      <c r="C8" s="64"/>
      <c r="D8" s="78"/>
      <c r="E8" s="64"/>
      <c r="F8" s="64"/>
      <c r="G8" s="66"/>
      <c r="H8" s="66"/>
      <c r="I8" s="65">
        <f t="shared" si="0"/>
        <v>0</v>
      </c>
      <c r="J8" s="64"/>
      <c r="K8" s="64"/>
      <c r="L8" s="65">
        <f t="shared" si="1"/>
        <v>0</v>
      </c>
      <c r="M8" s="66"/>
      <c r="N8" s="66"/>
      <c r="O8" s="66"/>
      <c r="P8" s="66"/>
      <c r="Q8" s="66"/>
      <c r="R8" s="64"/>
      <c r="S8" s="64"/>
      <c r="T8" s="64"/>
      <c r="U8" s="64"/>
      <c r="V8" s="64"/>
      <c r="W8" s="64"/>
      <c r="X8" s="66"/>
      <c r="Y8" s="66"/>
      <c r="Z8" s="64"/>
      <c r="AA8" s="67"/>
    </row>
    <row r="9" spans="1:301" x14ac:dyDescent="0.25">
      <c r="A9" s="66"/>
      <c r="B9" s="78"/>
      <c r="C9" s="64"/>
      <c r="D9" s="78"/>
      <c r="E9" s="64"/>
      <c r="F9" s="65"/>
      <c r="G9" s="66"/>
      <c r="H9" s="66"/>
      <c r="I9" s="65">
        <f t="shared" si="0"/>
        <v>0</v>
      </c>
      <c r="J9" s="64"/>
      <c r="K9" s="64"/>
      <c r="L9" s="65">
        <f t="shared" si="1"/>
        <v>0</v>
      </c>
      <c r="M9" s="66"/>
      <c r="N9" s="66"/>
      <c r="O9" s="66"/>
      <c r="P9" s="66"/>
      <c r="Q9" s="66"/>
      <c r="R9" s="64"/>
      <c r="S9" s="64"/>
      <c r="T9" s="64"/>
      <c r="U9" s="64"/>
      <c r="V9" s="64"/>
      <c r="W9" s="64"/>
      <c r="X9" s="66"/>
      <c r="Y9" s="66"/>
      <c r="Z9" s="64"/>
      <c r="AA9" s="67"/>
    </row>
    <row r="10" spans="1:301" x14ac:dyDescent="0.25">
      <c r="A10" s="66"/>
      <c r="B10" s="78"/>
      <c r="C10" s="64"/>
      <c r="D10" s="78"/>
      <c r="E10" s="64"/>
      <c r="F10" s="64"/>
      <c r="G10" s="66"/>
      <c r="H10" s="66"/>
      <c r="I10" s="65">
        <f t="shared" si="0"/>
        <v>0</v>
      </c>
      <c r="J10" s="64"/>
      <c r="K10" s="64"/>
      <c r="L10" s="65">
        <f t="shared" si="1"/>
        <v>0</v>
      </c>
      <c r="M10" s="66"/>
      <c r="N10" s="66"/>
      <c r="O10" s="66"/>
      <c r="P10" s="66"/>
      <c r="Q10" s="66"/>
      <c r="R10" s="64"/>
      <c r="S10" s="64"/>
      <c r="T10" s="64"/>
      <c r="U10" s="64"/>
      <c r="V10" s="64"/>
      <c r="W10" s="64"/>
      <c r="X10" s="66"/>
      <c r="Y10" s="66"/>
      <c r="Z10" s="64"/>
      <c r="AA10" s="67"/>
    </row>
    <row r="11" spans="1:301" x14ac:dyDescent="0.25">
      <c r="A11" s="66"/>
      <c r="B11" s="78"/>
      <c r="C11" s="64"/>
      <c r="D11" s="78"/>
      <c r="E11" s="64"/>
      <c r="F11" s="64"/>
      <c r="G11" s="66"/>
      <c r="H11" s="66"/>
      <c r="I11" s="65">
        <f t="shared" si="0"/>
        <v>0</v>
      </c>
      <c r="J11" s="64"/>
      <c r="K11" s="64"/>
      <c r="L11" s="65">
        <f t="shared" si="1"/>
        <v>0</v>
      </c>
      <c r="M11" s="66"/>
      <c r="N11" s="66"/>
      <c r="O11" s="66"/>
      <c r="P11" s="66"/>
      <c r="Q11" s="66"/>
      <c r="R11" s="64"/>
      <c r="S11" s="64"/>
      <c r="T11" s="64"/>
      <c r="U11" s="64"/>
      <c r="V11" s="64"/>
      <c r="W11" s="64"/>
      <c r="X11" s="66"/>
      <c r="Y11" s="66"/>
      <c r="Z11" s="64"/>
      <c r="AA11" s="67"/>
    </row>
    <row r="12" spans="1:301" x14ac:dyDescent="0.25">
      <c r="A12" s="66"/>
      <c r="B12" s="78"/>
      <c r="C12" s="64"/>
      <c r="D12" s="78"/>
      <c r="E12" s="64"/>
      <c r="F12" s="65"/>
      <c r="G12" s="66"/>
      <c r="H12" s="66"/>
      <c r="I12" s="65">
        <f t="shared" si="0"/>
        <v>0</v>
      </c>
      <c r="J12" s="64"/>
      <c r="K12" s="64"/>
      <c r="L12" s="65">
        <f t="shared" si="1"/>
        <v>0</v>
      </c>
      <c r="M12" s="66"/>
      <c r="N12" s="66"/>
      <c r="O12" s="66"/>
      <c r="P12" s="66"/>
      <c r="Q12" s="66"/>
      <c r="R12" s="64"/>
      <c r="S12" s="64"/>
      <c r="T12" s="64"/>
      <c r="U12" s="64"/>
      <c r="V12" s="64"/>
      <c r="W12" s="64"/>
      <c r="X12" s="66"/>
      <c r="Y12" s="66"/>
      <c r="Z12" s="64"/>
      <c r="AA12" s="67"/>
    </row>
    <row r="13" spans="1:301" x14ac:dyDescent="0.25">
      <c r="A13" s="66"/>
      <c r="B13" s="78"/>
      <c r="C13" s="64"/>
      <c r="D13" s="78"/>
      <c r="E13" s="64"/>
      <c r="F13" s="64"/>
      <c r="G13" s="66"/>
      <c r="H13" s="66"/>
      <c r="I13" s="65">
        <f t="shared" si="0"/>
        <v>0</v>
      </c>
      <c r="J13" s="64"/>
      <c r="K13" s="64"/>
      <c r="L13" s="65">
        <f t="shared" si="1"/>
        <v>0</v>
      </c>
      <c r="M13" s="66"/>
      <c r="N13" s="66"/>
      <c r="O13" s="66"/>
      <c r="P13" s="66"/>
      <c r="Q13" s="66"/>
      <c r="R13" s="64"/>
      <c r="S13" s="64"/>
      <c r="T13" s="64"/>
      <c r="U13" s="64"/>
      <c r="V13" s="64"/>
      <c r="W13" s="64"/>
      <c r="X13" s="66"/>
      <c r="Y13" s="66"/>
      <c r="Z13" s="64"/>
      <c r="AA13" s="67"/>
    </row>
    <row r="14" spans="1:301" x14ac:dyDescent="0.25">
      <c r="A14" s="66"/>
      <c r="B14" s="78"/>
      <c r="C14" s="64"/>
      <c r="D14" s="78"/>
      <c r="E14" s="64"/>
      <c r="F14" s="64"/>
      <c r="G14" s="66"/>
      <c r="H14" s="66"/>
      <c r="I14" s="65">
        <f t="shared" si="0"/>
        <v>0</v>
      </c>
      <c r="J14" s="64"/>
      <c r="K14" s="64"/>
      <c r="L14" s="65">
        <f t="shared" si="1"/>
        <v>0</v>
      </c>
      <c r="M14" s="66"/>
      <c r="N14" s="66"/>
      <c r="O14" s="66"/>
      <c r="P14" s="66"/>
      <c r="Q14" s="66"/>
      <c r="R14" s="64"/>
      <c r="S14" s="64"/>
      <c r="T14" s="64"/>
      <c r="U14" s="64"/>
      <c r="V14" s="64"/>
      <c r="W14" s="64"/>
      <c r="X14" s="66"/>
      <c r="Y14" s="66"/>
      <c r="Z14" s="64"/>
      <c r="AA14" s="67"/>
    </row>
    <row r="15" spans="1:301" x14ac:dyDescent="0.25">
      <c r="A15" s="66"/>
      <c r="B15" s="78"/>
      <c r="C15" s="64"/>
      <c r="D15" s="78"/>
      <c r="E15" s="64"/>
      <c r="F15" s="65"/>
      <c r="G15" s="66"/>
      <c r="H15" s="66"/>
      <c r="I15" s="65">
        <f t="shared" si="0"/>
        <v>0</v>
      </c>
      <c r="J15" s="64"/>
      <c r="K15" s="64"/>
      <c r="L15" s="65">
        <f t="shared" si="1"/>
        <v>0</v>
      </c>
      <c r="M15" s="66"/>
      <c r="N15" s="66"/>
      <c r="O15" s="66"/>
      <c r="P15" s="66"/>
      <c r="Q15" s="66"/>
      <c r="R15" s="64"/>
      <c r="S15" s="64"/>
      <c r="T15" s="64"/>
      <c r="U15" s="64"/>
      <c r="V15" s="64"/>
      <c r="W15" s="64"/>
      <c r="X15" s="66"/>
      <c r="Y15" s="66"/>
      <c r="Z15" s="64"/>
      <c r="AA15" s="67"/>
    </row>
    <row r="16" spans="1:301" x14ac:dyDescent="0.25">
      <c r="A16" s="66"/>
      <c r="B16" s="78"/>
      <c r="C16" s="64"/>
      <c r="D16" s="78"/>
      <c r="E16" s="64"/>
      <c r="F16" s="64"/>
      <c r="G16" s="66"/>
      <c r="H16" s="66"/>
      <c r="I16" s="65">
        <f t="shared" si="0"/>
        <v>0</v>
      </c>
      <c r="J16" s="64"/>
      <c r="K16" s="64"/>
      <c r="L16" s="65">
        <f t="shared" si="1"/>
        <v>0</v>
      </c>
      <c r="M16" s="66"/>
      <c r="N16" s="66"/>
      <c r="O16" s="66"/>
      <c r="P16" s="66"/>
      <c r="Q16" s="66"/>
      <c r="R16" s="64"/>
      <c r="S16" s="64"/>
      <c r="T16" s="64"/>
      <c r="U16" s="64"/>
      <c r="V16" s="64"/>
      <c r="W16" s="64"/>
      <c r="X16" s="66"/>
      <c r="Y16" s="66"/>
      <c r="Z16" s="64"/>
      <c r="AA16" s="67"/>
    </row>
    <row r="17" spans="1:469" x14ac:dyDescent="0.25">
      <c r="A17" s="66"/>
      <c r="B17" s="78"/>
      <c r="C17" s="64"/>
      <c r="D17" s="78"/>
      <c r="E17" s="64"/>
      <c r="F17" s="64"/>
      <c r="G17" s="66"/>
      <c r="H17" s="66"/>
      <c r="I17" s="65">
        <f t="shared" si="0"/>
        <v>0</v>
      </c>
      <c r="J17" s="64"/>
      <c r="K17" s="64"/>
      <c r="L17" s="65">
        <f t="shared" si="1"/>
        <v>0</v>
      </c>
      <c r="M17" s="66"/>
      <c r="N17" s="66"/>
      <c r="O17" s="66"/>
      <c r="P17" s="66"/>
      <c r="Q17" s="66"/>
      <c r="R17" s="64"/>
      <c r="S17" s="64"/>
      <c r="T17" s="64"/>
      <c r="U17" s="64"/>
      <c r="V17" s="64"/>
      <c r="W17" s="64"/>
      <c r="X17" s="66"/>
      <c r="Y17" s="66"/>
      <c r="Z17" s="64"/>
      <c r="AA17" s="67"/>
    </row>
    <row r="18" spans="1:469" x14ac:dyDescent="0.25">
      <c r="A18" s="66"/>
      <c r="B18" s="78"/>
      <c r="C18" s="64"/>
      <c r="D18" s="78"/>
      <c r="E18" s="64"/>
      <c r="F18" s="65"/>
      <c r="G18" s="66"/>
      <c r="H18" s="66"/>
      <c r="I18" s="65">
        <f t="shared" si="0"/>
        <v>0</v>
      </c>
      <c r="J18" s="64"/>
      <c r="K18" s="64"/>
      <c r="L18" s="65">
        <f t="shared" si="1"/>
        <v>0</v>
      </c>
      <c r="M18" s="66"/>
      <c r="N18" s="66"/>
      <c r="O18" s="66"/>
      <c r="P18" s="66"/>
      <c r="Q18" s="66"/>
      <c r="R18" s="64"/>
      <c r="S18" s="64"/>
      <c r="T18" s="64"/>
      <c r="U18" s="64"/>
      <c r="V18" s="64"/>
      <c r="W18" s="64"/>
      <c r="X18" s="66"/>
      <c r="Y18" s="66"/>
      <c r="Z18" s="64"/>
      <c r="AA18" s="67"/>
    </row>
    <row r="19" spans="1:469" x14ac:dyDescent="0.25">
      <c r="A19" s="66"/>
      <c r="B19" s="78"/>
      <c r="C19" s="64"/>
      <c r="D19" s="78"/>
      <c r="E19" s="64"/>
      <c r="F19" s="64"/>
      <c r="G19" s="66"/>
      <c r="H19" s="66"/>
      <c r="I19" s="65">
        <f t="shared" si="0"/>
        <v>0</v>
      </c>
      <c r="J19" s="64"/>
      <c r="K19" s="64"/>
      <c r="L19" s="65">
        <f t="shared" si="1"/>
        <v>0</v>
      </c>
      <c r="M19" s="66"/>
      <c r="N19" s="66"/>
      <c r="O19" s="66"/>
      <c r="P19" s="66"/>
      <c r="Q19" s="66"/>
      <c r="R19" s="64"/>
      <c r="S19" s="64"/>
      <c r="T19" s="64"/>
      <c r="U19" s="64"/>
      <c r="V19" s="64"/>
      <c r="W19" s="64"/>
      <c r="X19" s="66"/>
      <c r="Y19" s="66"/>
      <c r="Z19" s="64"/>
      <c r="AA19" s="67"/>
    </row>
    <row r="20" spans="1:469" x14ac:dyDescent="0.25">
      <c r="A20" s="66"/>
      <c r="B20" s="78"/>
      <c r="C20" s="64"/>
      <c r="D20" s="78"/>
      <c r="E20" s="64"/>
      <c r="F20" s="64"/>
      <c r="G20" s="66"/>
      <c r="H20" s="66"/>
      <c r="I20" s="65">
        <f t="shared" si="0"/>
        <v>0</v>
      </c>
      <c r="J20" s="64"/>
      <c r="K20" s="64"/>
      <c r="L20" s="65">
        <f t="shared" si="1"/>
        <v>0</v>
      </c>
      <c r="M20" s="66"/>
      <c r="N20" s="66"/>
      <c r="O20" s="66"/>
      <c r="P20" s="66"/>
      <c r="Q20" s="66"/>
      <c r="R20" s="64"/>
      <c r="S20" s="64"/>
      <c r="T20" s="64"/>
      <c r="U20" s="64"/>
      <c r="V20" s="64"/>
      <c r="W20" s="64"/>
      <c r="X20" s="66"/>
      <c r="Y20" s="66"/>
      <c r="Z20" s="64"/>
      <c r="AA20" s="67"/>
    </row>
    <row r="21" spans="1:469" x14ac:dyDescent="0.25">
      <c r="A21" s="66"/>
      <c r="B21" s="78"/>
      <c r="C21" s="64"/>
      <c r="D21" s="78"/>
      <c r="E21" s="64"/>
      <c r="F21" s="65"/>
      <c r="G21" s="66"/>
      <c r="H21" s="66"/>
      <c r="I21" s="65">
        <f t="shared" si="0"/>
        <v>0</v>
      </c>
      <c r="J21" s="64"/>
      <c r="K21" s="64"/>
      <c r="L21" s="65">
        <f t="shared" si="1"/>
        <v>0</v>
      </c>
      <c r="M21" s="66"/>
      <c r="N21" s="66"/>
      <c r="O21" s="66"/>
      <c r="P21" s="66"/>
      <c r="Q21" s="66"/>
      <c r="R21" s="64"/>
      <c r="S21" s="64"/>
      <c r="T21" s="64"/>
      <c r="U21" s="64"/>
      <c r="V21" s="64"/>
      <c r="W21" s="64"/>
      <c r="X21" s="66"/>
      <c r="Y21" s="66"/>
      <c r="Z21" s="64"/>
      <c r="AA21" s="67"/>
    </row>
    <row r="22" spans="1:469" x14ac:dyDescent="0.25">
      <c r="A22" s="69"/>
      <c r="B22" s="79"/>
      <c r="C22" s="68"/>
      <c r="D22" s="79"/>
      <c r="E22" s="68"/>
      <c r="F22" s="65"/>
      <c r="G22" s="69"/>
      <c r="H22" s="69"/>
      <c r="I22" s="65">
        <f t="shared" si="0"/>
        <v>0</v>
      </c>
      <c r="J22" s="68"/>
      <c r="K22" s="68"/>
      <c r="L22" s="65">
        <f t="shared" si="1"/>
        <v>0</v>
      </c>
      <c r="M22" s="69"/>
      <c r="N22" s="69"/>
      <c r="O22" s="69"/>
      <c r="P22" s="69"/>
      <c r="Q22" s="69"/>
      <c r="R22" s="68"/>
      <c r="S22" s="68"/>
      <c r="T22" s="68"/>
      <c r="U22" s="68"/>
      <c r="V22" s="68"/>
      <c r="W22" s="68"/>
      <c r="X22" s="69"/>
      <c r="Y22" s="69"/>
      <c r="Z22" s="68"/>
      <c r="AA22" s="70"/>
    </row>
    <row r="23" spans="1:469" x14ac:dyDescent="0.25">
      <c r="A23" s="69"/>
      <c r="B23" s="79"/>
      <c r="C23" s="68"/>
      <c r="D23" s="79"/>
      <c r="E23" s="68"/>
      <c r="F23" s="64"/>
      <c r="G23" s="69"/>
      <c r="H23" s="69"/>
      <c r="I23" s="65">
        <f t="shared" si="0"/>
        <v>0</v>
      </c>
      <c r="J23" s="68"/>
      <c r="K23" s="68"/>
      <c r="L23" s="65">
        <f t="shared" si="1"/>
        <v>0</v>
      </c>
      <c r="M23" s="69"/>
      <c r="N23" s="69"/>
      <c r="O23" s="69"/>
      <c r="P23" s="69"/>
      <c r="Q23" s="69"/>
      <c r="R23" s="68"/>
      <c r="S23" s="68"/>
      <c r="T23" s="68"/>
      <c r="U23" s="68"/>
      <c r="V23" s="68"/>
      <c r="W23" s="68"/>
      <c r="X23" s="69"/>
      <c r="Y23" s="69"/>
      <c r="Z23" s="68"/>
      <c r="AA23" s="70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</row>
    <row r="24" spans="1:469" s="7" customFormat="1" ht="15.75" thickBot="1" x14ac:dyDescent="0.3">
      <c r="A24" s="72"/>
      <c r="B24" s="80"/>
      <c r="C24" s="71"/>
      <c r="D24" s="80"/>
      <c r="E24" s="71"/>
      <c r="F24" s="71"/>
      <c r="G24" s="72"/>
      <c r="H24" s="72"/>
      <c r="I24" s="87">
        <f t="shared" si="0"/>
        <v>0</v>
      </c>
      <c r="J24" s="71"/>
      <c r="K24" s="71"/>
      <c r="L24" s="87">
        <f t="shared" si="1"/>
        <v>0</v>
      </c>
      <c r="M24" s="72"/>
      <c r="N24" s="72"/>
      <c r="O24" s="72"/>
      <c r="P24" s="72"/>
      <c r="Q24" s="72"/>
      <c r="R24" s="71"/>
      <c r="S24" s="71"/>
      <c r="T24" s="71"/>
      <c r="U24" s="71"/>
      <c r="V24" s="71"/>
      <c r="W24" s="71"/>
      <c r="X24" s="72"/>
      <c r="Y24" s="72"/>
      <c r="Z24" s="71"/>
      <c r="AA24" s="73"/>
    </row>
    <row r="25" spans="1:469" ht="18" customHeight="1" x14ac:dyDescent="0.25">
      <c r="A25" s="32"/>
      <c r="B25" s="32"/>
      <c r="C25" s="32"/>
      <c r="D25" s="32"/>
      <c r="E25" s="35" t="s">
        <v>7</v>
      </c>
      <c r="F25" s="54"/>
      <c r="G25" s="33"/>
      <c r="H25" s="34"/>
      <c r="I25" s="36">
        <f>SUM(I6:I24)</f>
        <v>0</v>
      </c>
      <c r="J25" s="36">
        <f>SUM(J6:J24)</f>
        <v>0</v>
      </c>
      <c r="K25" s="36">
        <f>SUM(K6:K24)</f>
        <v>0</v>
      </c>
      <c r="L25" s="36">
        <f>SUM(L6:L24)</f>
        <v>0</v>
      </c>
      <c r="M25" s="44"/>
      <c r="N25" s="28">
        <f t="shared" ref="N25:W25" si="2">SUM(N6:N24)</f>
        <v>0</v>
      </c>
      <c r="O25" s="28">
        <f t="shared" si="2"/>
        <v>0</v>
      </c>
      <c r="P25" s="28">
        <f t="shared" si="2"/>
        <v>0</v>
      </c>
      <c r="Q25" s="28">
        <f t="shared" si="2"/>
        <v>0</v>
      </c>
      <c r="R25" s="36">
        <f t="shared" si="2"/>
        <v>0</v>
      </c>
      <c r="S25" s="36">
        <f t="shared" si="2"/>
        <v>0</v>
      </c>
      <c r="T25" s="36">
        <f t="shared" si="2"/>
        <v>0</v>
      </c>
      <c r="U25" s="36">
        <f t="shared" si="2"/>
        <v>0</v>
      </c>
      <c r="V25" s="36">
        <f t="shared" si="2"/>
        <v>0</v>
      </c>
      <c r="W25" s="36">
        <f t="shared" si="2"/>
        <v>0</v>
      </c>
      <c r="X25" s="44"/>
      <c r="Y25" s="45"/>
      <c r="Z25" s="24">
        <f>SUM(Z6:Z24)</f>
        <v>0</v>
      </c>
      <c r="AA25" s="50" t="s">
        <v>8</v>
      </c>
    </row>
    <row r="26" spans="1:469" ht="18" customHeight="1" x14ac:dyDescent="0.25">
      <c r="E26" s="19" t="s">
        <v>9</v>
      </c>
      <c r="F26" s="20"/>
      <c r="G26" s="20"/>
      <c r="H26" s="3"/>
      <c r="I26" s="42">
        <f>'Side 18'!I27</f>
        <v>0</v>
      </c>
      <c r="J26" s="42">
        <f>'Side 18'!J27</f>
        <v>0</v>
      </c>
      <c r="K26" s="42">
        <f>'Side 18'!K27</f>
        <v>0</v>
      </c>
      <c r="L26" s="42">
        <f>'Side 18'!L27</f>
        <v>0</v>
      </c>
      <c r="M26" s="7"/>
      <c r="N26" s="29">
        <f>'Side 18'!N27</f>
        <v>0</v>
      </c>
      <c r="O26" s="29">
        <f>'Side 18'!O27</f>
        <v>0</v>
      </c>
      <c r="P26" s="29">
        <f>'Side 18'!P27</f>
        <v>0</v>
      </c>
      <c r="Q26" s="29">
        <f>'Side 18'!Q27</f>
        <v>0</v>
      </c>
      <c r="R26" s="42">
        <f>'Side 18'!R27</f>
        <v>0</v>
      </c>
      <c r="S26" s="42">
        <f>'Side 18'!S27</f>
        <v>0</v>
      </c>
      <c r="T26" s="42">
        <f>'Side 18'!T27</f>
        <v>0</v>
      </c>
      <c r="U26" s="42">
        <f>'Side 18'!U27</f>
        <v>0</v>
      </c>
      <c r="V26" s="42">
        <f>'Side 18'!V27</f>
        <v>0</v>
      </c>
      <c r="W26" s="42">
        <f>'Side 18'!W27</f>
        <v>0</v>
      </c>
      <c r="X26" s="42"/>
      <c r="Y26" s="42"/>
      <c r="Z26" s="42">
        <f>'Side 18'!Z27</f>
        <v>0</v>
      </c>
      <c r="AA26" s="51" t="s">
        <v>10</v>
      </c>
    </row>
    <row r="27" spans="1:469" ht="18" customHeight="1" x14ac:dyDescent="0.25">
      <c r="E27" s="19" t="s">
        <v>11</v>
      </c>
      <c r="F27" s="20"/>
      <c r="G27" s="20"/>
      <c r="H27" s="3"/>
      <c r="I27" s="42">
        <f>SUM(I25:I26)</f>
        <v>0</v>
      </c>
      <c r="J27" s="42">
        <f>SUM(J25:J26)</f>
        <v>0</v>
      </c>
      <c r="K27" s="42">
        <f>SUM(K25:K26)</f>
        <v>0</v>
      </c>
      <c r="L27" s="42">
        <f>SUM(L25:L26)</f>
        <v>0</v>
      </c>
      <c r="M27" s="8"/>
      <c r="N27" s="29">
        <f t="shared" ref="N27:W27" si="3">SUM(N25:N26)</f>
        <v>0</v>
      </c>
      <c r="O27" s="29">
        <f t="shared" si="3"/>
        <v>0</v>
      </c>
      <c r="P27" s="29">
        <f t="shared" si="3"/>
        <v>0</v>
      </c>
      <c r="Q27" s="29">
        <f t="shared" si="3"/>
        <v>0</v>
      </c>
      <c r="R27" s="42">
        <f t="shared" si="3"/>
        <v>0</v>
      </c>
      <c r="S27" s="42">
        <f t="shared" si="3"/>
        <v>0</v>
      </c>
      <c r="T27" s="42">
        <f t="shared" si="3"/>
        <v>0</v>
      </c>
      <c r="U27" s="42">
        <f t="shared" si="3"/>
        <v>0</v>
      </c>
      <c r="V27" s="42">
        <f t="shared" si="3"/>
        <v>0</v>
      </c>
      <c r="W27" s="42">
        <f t="shared" si="3"/>
        <v>0</v>
      </c>
      <c r="X27" s="8"/>
      <c r="Y27" s="13"/>
      <c r="Z27" s="42">
        <f>SUM(Z25:Z26)</f>
        <v>0</v>
      </c>
      <c r="AA27" s="52" t="s">
        <v>12</v>
      </c>
    </row>
  </sheetData>
  <pageMargins left="0.7" right="0.7" top="0.75" bottom="0.75" header="0.3" footer="0.3"/>
  <pageSetup paperSize="8" scale="51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A27"/>
  <sheetViews>
    <sheetView zoomScaleNormal="100" workbookViewId="0">
      <selection activeCell="A6" sqref="A6"/>
    </sheetView>
  </sheetViews>
  <sheetFormatPr defaultColWidth="11.42578125" defaultRowHeight="15" x14ac:dyDescent="0.25"/>
  <cols>
    <col min="1" max="1" width="10.7109375" customWidth="1"/>
    <col min="2" max="6" width="5.7109375" customWidth="1"/>
    <col min="9" max="12" width="9.7109375" customWidth="1"/>
    <col min="13" max="13" width="15.7109375" customWidth="1"/>
    <col min="14" max="17" width="3.7109375" customWidth="1"/>
    <col min="18" max="19" width="8.7109375" customWidth="1"/>
    <col min="20" max="23" width="9.7109375" customWidth="1"/>
    <col min="24" max="24" width="7.85546875" customWidth="1"/>
    <col min="25" max="25" width="15.7109375" customWidth="1"/>
    <col min="26" max="26" width="9.7109375" customWidth="1"/>
    <col min="27" max="27" width="27.42578125" customWidth="1"/>
  </cols>
  <sheetData>
    <row r="1" spans="1:301" ht="20.25" customHeight="1" x14ac:dyDescent="0.25">
      <c r="A1" s="2"/>
      <c r="B1" s="2"/>
      <c r="C1" s="3"/>
      <c r="D1" s="2"/>
      <c r="E1" s="4"/>
      <c r="F1" s="12"/>
      <c r="G1" s="4"/>
      <c r="H1" s="3"/>
      <c r="I1" s="2"/>
      <c r="J1" s="4"/>
      <c r="K1" s="4"/>
      <c r="L1" s="2"/>
      <c r="M1" s="1"/>
      <c r="N1" s="9"/>
      <c r="O1" s="14"/>
      <c r="P1" s="14"/>
      <c r="Q1" s="10"/>
      <c r="R1" s="2"/>
      <c r="S1" s="4"/>
      <c r="T1" s="2"/>
      <c r="U1" s="4"/>
      <c r="V1" s="4"/>
      <c r="W1" s="4"/>
      <c r="X1" s="2"/>
      <c r="Y1" s="4"/>
      <c r="Z1" s="4"/>
      <c r="AA1" s="1"/>
    </row>
    <row r="2" spans="1:301" x14ac:dyDescent="0.25">
      <c r="A2" s="15"/>
      <c r="B2" s="16"/>
      <c r="C2" s="17"/>
      <c r="D2" s="16"/>
      <c r="E2" s="53"/>
      <c r="F2" s="17"/>
      <c r="G2" s="53"/>
      <c r="H2" s="17"/>
      <c r="I2" s="18"/>
      <c r="J2" s="18"/>
      <c r="K2" s="16"/>
      <c r="L2" s="16"/>
      <c r="M2" s="9"/>
      <c r="N2" s="9"/>
      <c r="O2" s="14"/>
      <c r="P2" s="14"/>
      <c r="Q2" s="10"/>
      <c r="R2" s="14"/>
      <c r="S2" s="14"/>
      <c r="T2" s="9"/>
      <c r="U2" s="14"/>
      <c r="V2" s="14"/>
      <c r="W2" s="14"/>
      <c r="X2" s="9"/>
      <c r="Y2" s="14"/>
      <c r="Z2" s="14"/>
      <c r="AA2" s="5"/>
    </row>
    <row r="3" spans="1:301" x14ac:dyDescent="0.25">
      <c r="A3" s="6"/>
      <c r="B3" s="11"/>
      <c r="C3" s="12"/>
      <c r="D3" s="11"/>
      <c r="E3" s="7"/>
      <c r="F3" s="12"/>
      <c r="G3" s="7"/>
      <c r="H3" s="12"/>
      <c r="K3" s="11"/>
      <c r="L3" s="11"/>
      <c r="M3" s="11"/>
      <c r="N3" s="9"/>
      <c r="O3" s="9"/>
      <c r="P3" s="9"/>
      <c r="Q3" s="5"/>
      <c r="R3" s="7"/>
      <c r="S3" s="7"/>
      <c r="T3" s="11"/>
      <c r="U3" s="7"/>
      <c r="V3" s="7"/>
      <c r="W3" s="7"/>
      <c r="X3" s="11"/>
      <c r="Y3" s="7"/>
      <c r="Z3" s="7"/>
      <c r="AA3" s="6"/>
    </row>
    <row r="4" spans="1:301" x14ac:dyDescent="0.25">
      <c r="A4" s="6"/>
      <c r="B4" s="11"/>
      <c r="C4" s="12"/>
      <c r="D4" s="11"/>
      <c r="E4" s="7"/>
      <c r="F4" s="13"/>
      <c r="G4" s="7"/>
      <c r="H4" s="12"/>
      <c r="K4" s="11"/>
      <c r="L4" s="11"/>
      <c r="M4" s="11"/>
      <c r="N4" s="11"/>
      <c r="O4" s="11"/>
      <c r="P4" s="11"/>
      <c r="Q4" s="6"/>
      <c r="R4" s="7"/>
      <c r="S4" s="7"/>
      <c r="T4" s="11"/>
      <c r="U4" s="7"/>
      <c r="V4" s="7"/>
      <c r="W4" s="7"/>
      <c r="X4" s="11"/>
      <c r="Y4" s="7"/>
      <c r="Z4" s="7"/>
      <c r="AA4" s="6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</row>
    <row r="5" spans="1:301" s="7" customFormat="1" ht="30.75" customHeight="1" thickBot="1" x14ac:dyDescent="0.3">
      <c r="A5" s="37"/>
      <c r="B5" s="21" t="s">
        <v>0</v>
      </c>
      <c r="C5" s="21" t="s">
        <v>1</v>
      </c>
      <c r="D5" s="21" t="s">
        <v>0</v>
      </c>
      <c r="E5" s="21" t="s">
        <v>1</v>
      </c>
      <c r="F5" s="22" t="s">
        <v>13</v>
      </c>
      <c r="G5" s="22" t="s">
        <v>3</v>
      </c>
      <c r="H5" s="21" t="s">
        <v>4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23" t="s">
        <v>5</v>
      </c>
      <c r="Y5" s="47" t="s">
        <v>6</v>
      </c>
      <c r="Z5" s="37"/>
      <c r="AA5" s="48"/>
    </row>
    <row r="6" spans="1:301" x14ac:dyDescent="0.25">
      <c r="A6" s="83"/>
      <c r="B6" s="84"/>
      <c r="C6" s="85"/>
      <c r="D6" s="84"/>
      <c r="E6" s="85"/>
      <c r="F6" s="85"/>
      <c r="G6" s="83"/>
      <c r="H6" s="83"/>
      <c r="I6" s="85">
        <f>SUM(E6-C6+F6)</f>
        <v>0</v>
      </c>
      <c r="J6" s="85"/>
      <c r="K6" s="85"/>
      <c r="L6" s="85">
        <f>I6</f>
        <v>0</v>
      </c>
      <c r="M6" s="83"/>
      <c r="N6" s="83"/>
      <c r="O6" s="83"/>
      <c r="P6" s="83"/>
      <c r="Q6" s="83"/>
      <c r="R6" s="85"/>
      <c r="S6" s="85"/>
      <c r="T6" s="85"/>
      <c r="U6" s="85"/>
      <c r="V6" s="85"/>
      <c r="W6" s="85"/>
      <c r="X6" s="83"/>
      <c r="Y6" s="83"/>
      <c r="Z6" s="85"/>
      <c r="AA6" s="86"/>
    </row>
    <row r="7" spans="1:301" x14ac:dyDescent="0.25">
      <c r="A7" s="66"/>
      <c r="B7" s="78"/>
      <c r="C7" s="64"/>
      <c r="D7" s="78"/>
      <c r="E7" s="64"/>
      <c r="F7" s="64"/>
      <c r="G7" s="66"/>
      <c r="H7" s="66"/>
      <c r="I7" s="65">
        <f t="shared" ref="I7:I24" si="0">SUM(E7-C7+F7)</f>
        <v>0</v>
      </c>
      <c r="J7" s="64"/>
      <c r="K7" s="64"/>
      <c r="L7" s="65">
        <f t="shared" ref="L7:L24" si="1">I7</f>
        <v>0</v>
      </c>
      <c r="M7" s="66"/>
      <c r="N7" s="66"/>
      <c r="O7" s="66"/>
      <c r="P7" s="66"/>
      <c r="Q7" s="66"/>
      <c r="R7" s="64"/>
      <c r="S7" s="64"/>
      <c r="T7" s="64"/>
      <c r="U7" s="64"/>
      <c r="V7" s="64"/>
      <c r="W7" s="64"/>
      <c r="X7" s="66"/>
      <c r="Y7" s="66"/>
      <c r="Z7" s="64"/>
      <c r="AA7" s="67"/>
    </row>
    <row r="8" spans="1:301" x14ac:dyDescent="0.25">
      <c r="A8" s="66"/>
      <c r="B8" s="78"/>
      <c r="C8" s="64"/>
      <c r="D8" s="78"/>
      <c r="E8" s="64"/>
      <c r="F8" s="64"/>
      <c r="G8" s="66"/>
      <c r="H8" s="66"/>
      <c r="I8" s="65">
        <f t="shared" si="0"/>
        <v>0</v>
      </c>
      <c r="J8" s="64"/>
      <c r="K8" s="64"/>
      <c r="L8" s="65">
        <f t="shared" si="1"/>
        <v>0</v>
      </c>
      <c r="M8" s="66"/>
      <c r="N8" s="66"/>
      <c r="O8" s="66"/>
      <c r="P8" s="66"/>
      <c r="Q8" s="66"/>
      <c r="R8" s="64"/>
      <c r="S8" s="64"/>
      <c r="T8" s="64"/>
      <c r="U8" s="64"/>
      <c r="V8" s="64"/>
      <c r="W8" s="64"/>
      <c r="X8" s="66"/>
      <c r="Y8" s="66"/>
      <c r="Z8" s="64"/>
      <c r="AA8" s="67"/>
    </row>
    <row r="9" spans="1:301" x14ac:dyDescent="0.25">
      <c r="A9" s="66"/>
      <c r="B9" s="78"/>
      <c r="C9" s="64"/>
      <c r="D9" s="78"/>
      <c r="E9" s="64"/>
      <c r="F9" s="65"/>
      <c r="G9" s="66"/>
      <c r="H9" s="66"/>
      <c r="I9" s="65">
        <f t="shared" si="0"/>
        <v>0</v>
      </c>
      <c r="J9" s="64"/>
      <c r="K9" s="64"/>
      <c r="L9" s="65">
        <f t="shared" si="1"/>
        <v>0</v>
      </c>
      <c r="M9" s="66"/>
      <c r="N9" s="66"/>
      <c r="O9" s="66"/>
      <c r="P9" s="66"/>
      <c r="Q9" s="66"/>
      <c r="R9" s="64"/>
      <c r="S9" s="64"/>
      <c r="T9" s="64"/>
      <c r="U9" s="64"/>
      <c r="V9" s="64"/>
      <c r="W9" s="64"/>
      <c r="X9" s="66"/>
      <c r="Y9" s="66"/>
      <c r="Z9" s="64"/>
      <c r="AA9" s="67"/>
    </row>
    <row r="10" spans="1:301" x14ac:dyDescent="0.25">
      <c r="A10" s="66"/>
      <c r="B10" s="78"/>
      <c r="C10" s="64"/>
      <c r="D10" s="78"/>
      <c r="E10" s="64"/>
      <c r="F10" s="64"/>
      <c r="G10" s="66"/>
      <c r="H10" s="66"/>
      <c r="I10" s="65">
        <f t="shared" si="0"/>
        <v>0</v>
      </c>
      <c r="J10" s="64"/>
      <c r="K10" s="64"/>
      <c r="L10" s="65">
        <f t="shared" si="1"/>
        <v>0</v>
      </c>
      <c r="M10" s="66"/>
      <c r="N10" s="66"/>
      <c r="O10" s="66"/>
      <c r="P10" s="66"/>
      <c r="Q10" s="66"/>
      <c r="R10" s="64"/>
      <c r="S10" s="64"/>
      <c r="T10" s="64"/>
      <c r="U10" s="64"/>
      <c r="V10" s="64"/>
      <c r="W10" s="64"/>
      <c r="X10" s="66"/>
      <c r="Y10" s="66"/>
      <c r="Z10" s="64"/>
      <c r="AA10" s="67"/>
    </row>
    <row r="11" spans="1:301" x14ac:dyDescent="0.25">
      <c r="A11" s="66"/>
      <c r="B11" s="78"/>
      <c r="C11" s="64"/>
      <c r="D11" s="78"/>
      <c r="E11" s="64"/>
      <c r="F11" s="64"/>
      <c r="G11" s="66"/>
      <c r="H11" s="66"/>
      <c r="I11" s="65">
        <f t="shared" si="0"/>
        <v>0</v>
      </c>
      <c r="J11" s="64"/>
      <c r="K11" s="64"/>
      <c r="L11" s="65">
        <f t="shared" si="1"/>
        <v>0</v>
      </c>
      <c r="M11" s="66"/>
      <c r="N11" s="66"/>
      <c r="O11" s="66"/>
      <c r="P11" s="66"/>
      <c r="Q11" s="66"/>
      <c r="R11" s="64"/>
      <c r="S11" s="64"/>
      <c r="T11" s="64"/>
      <c r="U11" s="64"/>
      <c r="V11" s="64"/>
      <c r="W11" s="64"/>
      <c r="X11" s="66"/>
      <c r="Y11" s="66"/>
      <c r="Z11" s="64"/>
      <c r="AA11" s="67"/>
    </row>
    <row r="12" spans="1:301" x14ac:dyDescent="0.25">
      <c r="A12" s="66"/>
      <c r="B12" s="78"/>
      <c r="C12" s="64"/>
      <c r="D12" s="78"/>
      <c r="E12" s="64"/>
      <c r="F12" s="65"/>
      <c r="G12" s="66"/>
      <c r="H12" s="66"/>
      <c r="I12" s="65">
        <f t="shared" si="0"/>
        <v>0</v>
      </c>
      <c r="J12" s="64"/>
      <c r="K12" s="64"/>
      <c r="L12" s="65">
        <f t="shared" si="1"/>
        <v>0</v>
      </c>
      <c r="M12" s="66"/>
      <c r="N12" s="66"/>
      <c r="O12" s="66"/>
      <c r="P12" s="66"/>
      <c r="Q12" s="66"/>
      <c r="R12" s="64"/>
      <c r="S12" s="64"/>
      <c r="T12" s="64"/>
      <c r="U12" s="64"/>
      <c r="V12" s="64"/>
      <c r="W12" s="64"/>
      <c r="X12" s="66"/>
      <c r="Y12" s="66"/>
      <c r="Z12" s="64"/>
      <c r="AA12" s="67"/>
    </row>
    <row r="13" spans="1:301" x14ac:dyDescent="0.25">
      <c r="A13" s="66"/>
      <c r="B13" s="78"/>
      <c r="C13" s="64"/>
      <c r="D13" s="78"/>
      <c r="E13" s="64"/>
      <c r="F13" s="64"/>
      <c r="G13" s="66"/>
      <c r="H13" s="66"/>
      <c r="I13" s="65">
        <f t="shared" si="0"/>
        <v>0</v>
      </c>
      <c r="J13" s="64"/>
      <c r="K13" s="64"/>
      <c r="L13" s="65">
        <f t="shared" si="1"/>
        <v>0</v>
      </c>
      <c r="M13" s="66"/>
      <c r="N13" s="66"/>
      <c r="O13" s="66"/>
      <c r="P13" s="66"/>
      <c r="Q13" s="66"/>
      <c r="R13" s="64"/>
      <c r="S13" s="64"/>
      <c r="T13" s="64"/>
      <c r="U13" s="64"/>
      <c r="V13" s="64"/>
      <c r="W13" s="64"/>
      <c r="X13" s="66"/>
      <c r="Y13" s="66"/>
      <c r="Z13" s="64"/>
      <c r="AA13" s="67"/>
    </row>
    <row r="14" spans="1:301" x14ac:dyDescent="0.25">
      <c r="A14" s="66"/>
      <c r="B14" s="78"/>
      <c r="C14" s="64"/>
      <c r="D14" s="78"/>
      <c r="E14" s="64"/>
      <c r="F14" s="64"/>
      <c r="G14" s="66"/>
      <c r="H14" s="66"/>
      <c r="I14" s="65">
        <f t="shared" si="0"/>
        <v>0</v>
      </c>
      <c r="J14" s="64"/>
      <c r="K14" s="64"/>
      <c r="L14" s="65">
        <f t="shared" si="1"/>
        <v>0</v>
      </c>
      <c r="M14" s="66"/>
      <c r="N14" s="66"/>
      <c r="O14" s="66"/>
      <c r="P14" s="66"/>
      <c r="Q14" s="66"/>
      <c r="R14" s="64"/>
      <c r="S14" s="64"/>
      <c r="T14" s="64"/>
      <c r="U14" s="64"/>
      <c r="V14" s="64"/>
      <c r="W14" s="64"/>
      <c r="X14" s="66"/>
      <c r="Y14" s="66"/>
      <c r="Z14" s="64"/>
      <c r="AA14" s="67"/>
    </row>
    <row r="15" spans="1:301" x14ac:dyDescent="0.25">
      <c r="A15" s="66"/>
      <c r="B15" s="78"/>
      <c r="C15" s="64"/>
      <c r="D15" s="78"/>
      <c r="E15" s="64"/>
      <c r="F15" s="65"/>
      <c r="G15" s="66"/>
      <c r="H15" s="66"/>
      <c r="I15" s="65">
        <f t="shared" si="0"/>
        <v>0</v>
      </c>
      <c r="J15" s="64"/>
      <c r="K15" s="64"/>
      <c r="L15" s="65">
        <f t="shared" si="1"/>
        <v>0</v>
      </c>
      <c r="M15" s="66"/>
      <c r="N15" s="66"/>
      <c r="O15" s="66"/>
      <c r="P15" s="66"/>
      <c r="Q15" s="66"/>
      <c r="R15" s="64"/>
      <c r="S15" s="64"/>
      <c r="T15" s="64"/>
      <c r="U15" s="64"/>
      <c r="V15" s="64"/>
      <c r="W15" s="64"/>
      <c r="X15" s="66"/>
      <c r="Y15" s="66"/>
      <c r="Z15" s="64"/>
      <c r="AA15" s="67"/>
    </row>
    <row r="16" spans="1:301" x14ac:dyDescent="0.25">
      <c r="A16" s="66"/>
      <c r="B16" s="78"/>
      <c r="C16" s="64"/>
      <c r="D16" s="78"/>
      <c r="E16" s="64"/>
      <c r="F16" s="64"/>
      <c r="G16" s="66"/>
      <c r="H16" s="66"/>
      <c r="I16" s="65">
        <f t="shared" si="0"/>
        <v>0</v>
      </c>
      <c r="J16" s="64"/>
      <c r="K16" s="64"/>
      <c r="L16" s="65">
        <f t="shared" si="1"/>
        <v>0</v>
      </c>
      <c r="M16" s="66"/>
      <c r="N16" s="66"/>
      <c r="O16" s="66"/>
      <c r="P16" s="66"/>
      <c r="Q16" s="66"/>
      <c r="R16" s="64"/>
      <c r="S16" s="64"/>
      <c r="T16" s="64"/>
      <c r="U16" s="64"/>
      <c r="V16" s="64"/>
      <c r="W16" s="64"/>
      <c r="X16" s="66"/>
      <c r="Y16" s="66"/>
      <c r="Z16" s="64"/>
      <c r="AA16" s="67"/>
    </row>
    <row r="17" spans="1:469" x14ac:dyDescent="0.25">
      <c r="A17" s="66"/>
      <c r="B17" s="78"/>
      <c r="C17" s="64"/>
      <c r="D17" s="78"/>
      <c r="E17" s="64"/>
      <c r="F17" s="64"/>
      <c r="G17" s="66"/>
      <c r="H17" s="66"/>
      <c r="I17" s="65">
        <f t="shared" si="0"/>
        <v>0</v>
      </c>
      <c r="J17" s="64"/>
      <c r="K17" s="64"/>
      <c r="L17" s="65">
        <f t="shared" si="1"/>
        <v>0</v>
      </c>
      <c r="M17" s="66"/>
      <c r="N17" s="66"/>
      <c r="O17" s="66"/>
      <c r="P17" s="66"/>
      <c r="Q17" s="66"/>
      <c r="R17" s="64"/>
      <c r="S17" s="64"/>
      <c r="T17" s="64"/>
      <c r="U17" s="64"/>
      <c r="V17" s="64"/>
      <c r="W17" s="64"/>
      <c r="X17" s="66"/>
      <c r="Y17" s="66"/>
      <c r="Z17" s="64"/>
      <c r="AA17" s="67"/>
    </row>
    <row r="18" spans="1:469" x14ac:dyDescent="0.25">
      <c r="A18" s="66"/>
      <c r="B18" s="78"/>
      <c r="C18" s="64"/>
      <c r="D18" s="78"/>
      <c r="E18" s="64"/>
      <c r="F18" s="65"/>
      <c r="G18" s="66"/>
      <c r="H18" s="66"/>
      <c r="I18" s="65">
        <f t="shared" si="0"/>
        <v>0</v>
      </c>
      <c r="J18" s="64"/>
      <c r="K18" s="64"/>
      <c r="L18" s="65">
        <f t="shared" si="1"/>
        <v>0</v>
      </c>
      <c r="M18" s="66"/>
      <c r="N18" s="66"/>
      <c r="O18" s="66"/>
      <c r="P18" s="66"/>
      <c r="Q18" s="66"/>
      <c r="R18" s="64"/>
      <c r="S18" s="64"/>
      <c r="T18" s="64"/>
      <c r="U18" s="64"/>
      <c r="V18" s="64"/>
      <c r="W18" s="64"/>
      <c r="X18" s="66"/>
      <c r="Y18" s="66"/>
      <c r="Z18" s="64"/>
      <c r="AA18" s="67"/>
    </row>
    <row r="19" spans="1:469" x14ac:dyDescent="0.25">
      <c r="A19" s="66"/>
      <c r="B19" s="78"/>
      <c r="C19" s="64"/>
      <c r="D19" s="78"/>
      <c r="E19" s="64"/>
      <c r="F19" s="64"/>
      <c r="G19" s="66"/>
      <c r="H19" s="66"/>
      <c r="I19" s="65">
        <f t="shared" si="0"/>
        <v>0</v>
      </c>
      <c r="J19" s="64"/>
      <c r="K19" s="64"/>
      <c r="L19" s="65">
        <f t="shared" si="1"/>
        <v>0</v>
      </c>
      <c r="M19" s="66"/>
      <c r="N19" s="66"/>
      <c r="O19" s="66"/>
      <c r="P19" s="66"/>
      <c r="Q19" s="66"/>
      <c r="R19" s="64"/>
      <c r="S19" s="64"/>
      <c r="T19" s="64"/>
      <c r="U19" s="64"/>
      <c r="V19" s="64"/>
      <c r="W19" s="64"/>
      <c r="X19" s="66"/>
      <c r="Y19" s="66"/>
      <c r="Z19" s="64"/>
      <c r="AA19" s="67"/>
    </row>
    <row r="20" spans="1:469" x14ac:dyDescent="0.25">
      <c r="A20" s="66"/>
      <c r="B20" s="78"/>
      <c r="C20" s="64"/>
      <c r="D20" s="78"/>
      <c r="E20" s="64"/>
      <c r="F20" s="64"/>
      <c r="G20" s="66"/>
      <c r="H20" s="66"/>
      <c r="I20" s="65">
        <f t="shared" si="0"/>
        <v>0</v>
      </c>
      <c r="J20" s="64"/>
      <c r="K20" s="64"/>
      <c r="L20" s="65">
        <f t="shared" si="1"/>
        <v>0</v>
      </c>
      <c r="M20" s="66"/>
      <c r="N20" s="66"/>
      <c r="O20" s="66"/>
      <c r="P20" s="66"/>
      <c r="Q20" s="66"/>
      <c r="R20" s="64"/>
      <c r="S20" s="64"/>
      <c r="T20" s="64"/>
      <c r="U20" s="64"/>
      <c r="V20" s="64"/>
      <c r="W20" s="64"/>
      <c r="X20" s="66"/>
      <c r="Y20" s="66"/>
      <c r="Z20" s="64"/>
      <c r="AA20" s="67"/>
    </row>
    <row r="21" spans="1:469" x14ac:dyDescent="0.25">
      <c r="A21" s="66"/>
      <c r="B21" s="78"/>
      <c r="C21" s="64"/>
      <c r="D21" s="78"/>
      <c r="E21" s="64"/>
      <c r="F21" s="65"/>
      <c r="G21" s="66"/>
      <c r="H21" s="66"/>
      <c r="I21" s="65">
        <f t="shared" si="0"/>
        <v>0</v>
      </c>
      <c r="J21" s="64"/>
      <c r="K21" s="64"/>
      <c r="L21" s="65">
        <f t="shared" si="1"/>
        <v>0</v>
      </c>
      <c r="M21" s="66"/>
      <c r="N21" s="66"/>
      <c r="O21" s="66"/>
      <c r="P21" s="66"/>
      <c r="Q21" s="66"/>
      <c r="R21" s="64"/>
      <c r="S21" s="64"/>
      <c r="T21" s="64"/>
      <c r="U21" s="64"/>
      <c r="V21" s="64"/>
      <c r="W21" s="64"/>
      <c r="X21" s="66"/>
      <c r="Y21" s="66"/>
      <c r="Z21" s="64"/>
      <c r="AA21" s="67"/>
    </row>
    <row r="22" spans="1:469" x14ac:dyDescent="0.25">
      <c r="A22" s="69"/>
      <c r="B22" s="79"/>
      <c r="C22" s="68"/>
      <c r="D22" s="79"/>
      <c r="E22" s="68"/>
      <c r="F22" s="65"/>
      <c r="G22" s="69"/>
      <c r="H22" s="69"/>
      <c r="I22" s="65">
        <f t="shared" si="0"/>
        <v>0</v>
      </c>
      <c r="J22" s="68"/>
      <c r="K22" s="68"/>
      <c r="L22" s="65">
        <f t="shared" si="1"/>
        <v>0</v>
      </c>
      <c r="M22" s="69"/>
      <c r="N22" s="69"/>
      <c r="O22" s="69"/>
      <c r="P22" s="69"/>
      <c r="Q22" s="69"/>
      <c r="R22" s="68"/>
      <c r="S22" s="68"/>
      <c r="T22" s="68"/>
      <c r="U22" s="68"/>
      <c r="V22" s="68"/>
      <c r="W22" s="68"/>
      <c r="X22" s="69"/>
      <c r="Y22" s="69"/>
      <c r="Z22" s="68"/>
      <c r="AA22" s="70"/>
    </row>
    <row r="23" spans="1:469" x14ac:dyDescent="0.25">
      <c r="A23" s="69"/>
      <c r="B23" s="79"/>
      <c r="C23" s="68"/>
      <c r="D23" s="79"/>
      <c r="E23" s="68"/>
      <c r="F23" s="64"/>
      <c r="G23" s="69"/>
      <c r="H23" s="69"/>
      <c r="I23" s="65">
        <f t="shared" si="0"/>
        <v>0</v>
      </c>
      <c r="J23" s="68"/>
      <c r="K23" s="68"/>
      <c r="L23" s="65">
        <f t="shared" si="1"/>
        <v>0</v>
      </c>
      <c r="M23" s="69"/>
      <c r="N23" s="69"/>
      <c r="O23" s="69"/>
      <c r="P23" s="69"/>
      <c r="Q23" s="69"/>
      <c r="R23" s="68"/>
      <c r="S23" s="68"/>
      <c r="T23" s="68"/>
      <c r="U23" s="68"/>
      <c r="V23" s="68"/>
      <c r="W23" s="68"/>
      <c r="X23" s="69"/>
      <c r="Y23" s="69"/>
      <c r="Z23" s="68"/>
      <c r="AA23" s="70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</row>
    <row r="24" spans="1:469" s="7" customFormat="1" ht="15.75" thickBot="1" x14ac:dyDescent="0.3">
      <c r="A24" s="72"/>
      <c r="B24" s="80"/>
      <c r="C24" s="71"/>
      <c r="D24" s="80"/>
      <c r="E24" s="71"/>
      <c r="F24" s="71"/>
      <c r="G24" s="72"/>
      <c r="H24" s="72"/>
      <c r="I24" s="87">
        <f t="shared" si="0"/>
        <v>0</v>
      </c>
      <c r="J24" s="71"/>
      <c r="K24" s="71"/>
      <c r="L24" s="87">
        <f t="shared" si="1"/>
        <v>0</v>
      </c>
      <c r="M24" s="72"/>
      <c r="N24" s="72"/>
      <c r="O24" s="72"/>
      <c r="P24" s="72"/>
      <c r="Q24" s="72"/>
      <c r="R24" s="71"/>
      <c r="S24" s="71"/>
      <c r="T24" s="71"/>
      <c r="U24" s="71"/>
      <c r="V24" s="71"/>
      <c r="W24" s="71"/>
      <c r="X24" s="72"/>
      <c r="Y24" s="72"/>
      <c r="Z24" s="71"/>
      <c r="AA24" s="73"/>
    </row>
    <row r="25" spans="1:469" ht="18" customHeight="1" x14ac:dyDescent="0.25">
      <c r="A25" s="32"/>
      <c r="B25" s="32"/>
      <c r="C25" s="32"/>
      <c r="D25" s="32"/>
      <c r="E25" s="35" t="s">
        <v>7</v>
      </c>
      <c r="F25" s="54"/>
      <c r="G25" s="33"/>
      <c r="H25" s="34"/>
      <c r="I25" s="36">
        <f>SUM(I6:I24)</f>
        <v>0</v>
      </c>
      <c r="J25" s="36">
        <f>SUM(J6:J24)</f>
        <v>0</v>
      </c>
      <c r="K25" s="36">
        <f>SUM(K6:K24)</f>
        <v>0</v>
      </c>
      <c r="L25" s="36">
        <f>SUM(L6:L24)</f>
        <v>0</v>
      </c>
      <c r="M25" s="44"/>
      <c r="N25" s="28">
        <f t="shared" ref="N25:W25" si="2">SUM(N6:N24)</f>
        <v>0</v>
      </c>
      <c r="O25" s="28">
        <f t="shared" si="2"/>
        <v>0</v>
      </c>
      <c r="P25" s="28">
        <f t="shared" si="2"/>
        <v>0</v>
      </c>
      <c r="Q25" s="28">
        <f t="shared" si="2"/>
        <v>0</v>
      </c>
      <c r="R25" s="36">
        <f t="shared" si="2"/>
        <v>0</v>
      </c>
      <c r="S25" s="36">
        <f t="shared" si="2"/>
        <v>0</v>
      </c>
      <c r="T25" s="36">
        <f t="shared" si="2"/>
        <v>0</v>
      </c>
      <c r="U25" s="36">
        <f t="shared" si="2"/>
        <v>0</v>
      </c>
      <c r="V25" s="36">
        <f t="shared" si="2"/>
        <v>0</v>
      </c>
      <c r="W25" s="36">
        <f t="shared" si="2"/>
        <v>0</v>
      </c>
      <c r="X25" s="44"/>
      <c r="Y25" s="45"/>
      <c r="Z25" s="24">
        <f>SUM(Z6:Z24)</f>
        <v>0</v>
      </c>
      <c r="AA25" s="50" t="s">
        <v>8</v>
      </c>
    </row>
    <row r="26" spans="1:469" ht="18" customHeight="1" x14ac:dyDescent="0.25">
      <c r="E26" s="19" t="s">
        <v>9</v>
      </c>
      <c r="F26" s="20"/>
      <c r="G26" s="20"/>
      <c r="H26" s="3"/>
      <c r="I26" s="42">
        <f>'Side 19'!I27</f>
        <v>0</v>
      </c>
      <c r="J26" s="42">
        <f>'Side 19'!J27</f>
        <v>0</v>
      </c>
      <c r="K26" s="42">
        <f>'Side 19'!K27</f>
        <v>0</v>
      </c>
      <c r="L26" s="42">
        <f>'Side 19'!L27</f>
        <v>0</v>
      </c>
      <c r="M26" s="7"/>
      <c r="N26" s="29">
        <f>'Side 19'!N27</f>
        <v>0</v>
      </c>
      <c r="O26" s="29">
        <f>'Side 19'!O27</f>
        <v>0</v>
      </c>
      <c r="P26" s="29">
        <f>'Side 19'!P27</f>
        <v>0</v>
      </c>
      <c r="Q26" s="29">
        <f>'Side 19'!Q27</f>
        <v>0</v>
      </c>
      <c r="R26" s="42">
        <f>'Side 19'!R27</f>
        <v>0</v>
      </c>
      <c r="S26" s="42">
        <f>'Side 19'!S27</f>
        <v>0</v>
      </c>
      <c r="T26" s="42">
        <f>'Side 19'!T27</f>
        <v>0</v>
      </c>
      <c r="U26" s="42">
        <f>'Side 19'!U27</f>
        <v>0</v>
      </c>
      <c r="V26" s="42">
        <f>'Side 19'!V27</f>
        <v>0</v>
      </c>
      <c r="W26" s="42">
        <f>'Side 19'!W27</f>
        <v>0</v>
      </c>
      <c r="X26" s="42"/>
      <c r="Y26" s="42"/>
      <c r="Z26" s="42">
        <f>'Side 19'!Z27</f>
        <v>0</v>
      </c>
      <c r="AA26" s="51" t="s">
        <v>10</v>
      </c>
    </row>
    <row r="27" spans="1:469" ht="18" customHeight="1" x14ac:dyDescent="0.25">
      <c r="E27" s="19" t="s">
        <v>11</v>
      </c>
      <c r="F27" s="20"/>
      <c r="G27" s="20"/>
      <c r="H27" s="3"/>
      <c r="I27" s="42">
        <f>SUM(I25:I26)</f>
        <v>0</v>
      </c>
      <c r="J27" s="42">
        <f>SUM(J25:J26)</f>
        <v>0</v>
      </c>
      <c r="K27" s="42">
        <f>SUM(K25:K26)</f>
        <v>0</v>
      </c>
      <c r="L27" s="42">
        <f>SUM(L25:L26)</f>
        <v>0</v>
      </c>
      <c r="M27" s="8"/>
      <c r="N27" s="29">
        <f t="shared" ref="N27:W27" si="3">SUM(N25:N26)</f>
        <v>0</v>
      </c>
      <c r="O27" s="29">
        <f t="shared" si="3"/>
        <v>0</v>
      </c>
      <c r="P27" s="29">
        <f t="shared" si="3"/>
        <v>0</v>
      </c>
      <c r="Q27" s="29">
        <f t="shared" si="3"/>
        <v>0</v>
      </c>
      <c r="R27" s="42">
        <f t="shared" si="3"/>
        <v>0</v>
      </c>
      <c r="S27" s="42">
        <f t="shared" si="3"/>
        <v>0</v>
      </c>
      <c r="T27" s="42">
        <f t="shared" si="3"/>
        <v>0</v>
      </c>
      <c r="U27" s="42">
        <f t="shared" si="3"/>
        <v>0</v>
      </c>
      <c r="V27" s="42">
        <f t="shared" si="3"/>
        <v>0</v>
      </c>
      <c r="W27" s="42">
        <f t="shared" si="3"/>
        <v>0</v>
      </c>
      <c r="X27" s="8"/>
      <c r="Y27" s="13"/>
      <c r="Z27" s="42">
        <f>SUM(Z25:Z26)</f>
        <v>0</v>
      </c>
      <c r="AA27" s="52" t="s">
        <v>12</v>
      </c>
    </row>
  </sheetData>
  <pageMargins left="0.7" right="0.7" top="0.75" bottom="0.75" header="0.3" footer="0.3"/>
  <pageSetup paperSize="8" scale="5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A32"/>
  <sheetViews>
    <sheetView zoomScaleNormal="100" workbookViewId="0">
      <selection activeCell="A6" sqref="A6"/>
    </sheetView>
  </sheetViews>
  <sheetFormatPr defaultColWidth="11.42578125" defaultRowHeight="15" x14ac:dyDescent="0.25"/>
  <cols>
    <col min="1" max="1" width="10.7109375" customWidth="1"/>
    <col min="2" max="6" width="5.7109375" customWidth="1"/>
    <col min="9" max="12" width="9.7109375" customWidth="1"/>
    <col min="13" max="13" width="15.7109375" customWidth="1"/>
    <col min="14" max="17" width="3.7109375" customWidth="1"/>
    <col min="18" max="19" width="8.7109375" customWidth="1"/>
    <col min="20" max="23" width="9.7109375" customWidth="1"/>
    <col min="24" max="24" width="7.85546875" customWidth="1"/>
    <col min="25" max="25" width="15.7109375" customWidth="1"/>
    <col min="26" max="26" width="9.7109375" customWidth="1"/>
    <col min="27" max="27" width="27.42578125" customWidth="1"/>
  </cols>
  <sheetData>
    <row r="1" spans="1:301" ht="20.25" customHeight="1" x14ac:dyDescent="0.25">
      <c r="A1" s="2"/>
      <c r="B1" s="2"/>
      <c r="C1" s="3"/>
      <c r="D1" s="2"/>
      <c r="E1" s="4"/>
      <c r="F1" s="12"/>
      <c r="G1" s="4"/>
      <c r="H1" s="3"/>
      <c r="I1" s="2"/>
      <c r="J1" s="4"/>
      <c r="K1" s="4"/>
      <c r="L1" s="2"/>
      <c r="M1" s="1"/>
      <c r="N1" s="9"/>
      <c r="O1" s="14"/>
      <c r="P1" s="14"/>
      <c r="Q1" s="10"/>
      <c r="R1" s="2"/>
      <c r="S1" s="4"/>
      <c r="T1" s="2"/>
      <c r="U1" s="4"/>
      <c r="V1" s="4"/>
      <c r="W1" s="4"/>
      <c r="X1" s="2"/>
      <c r="Y1" s="4"/>
      <c r="Z1" s="4"/>
      <c r="AA1" s="1"/>
    </row>
    <row r="2" spans="1:301" x14ac:dyDescent="0.25">
      <c r="A2" s="15"/>
      <c r="B2" s="16"/>
      <c r="C2" s="17"/>
      <c r="D2" s="16"/>
      <c r="E2" s="53"/>
      <c r="F2" s="17"/>
      <c r="G2" s="53"/>
      <c r="H2" s="17"/>
      <c r="I2" s="18"/>
      <c r="J2" s="18"/>
      <c r="K2" s="16"/>
      <c r="L2" s="16"/>
      <c r="M2" s="9"/>
      <c r="N2" s="9"/>
      <c r="O2" s="14"/>
      <c r="P2" s="14"/>
      <c r="Q2" s="10"/>
      <c r="R2" s="14"/>
      <c r="S2" s="14"/>
      <c r="T2" s="9"/>
      <c r="U2" s="14"/>
      <c r="V2" s="14"/>
      <c r="W2" s="14"/>
      <c r="X2" s="9"/>
      <c r="Y2" s="14"/>
      <c r="Z2" s="14"/>
      <c r="AA2" s="5"/>
    </row>
    <row r="3" spans="1:301" x14ac:dyDescent="0.25">
      <c r="A3" s="6"/>
      <c r="B3" s="11"/>
      <c r="C3" s="12"/>
      <c r="D3" s="11"/>
      <c r="E3" s="7"/>
      <c r="F3" s="12"/>
      <c r="G3" s="7"/>
      <c r="H3" s="12"/>
      <c r="K3" s="11"/>
      <c r="L3" s="11"/>
      <c r="M3" s="11"/>
      <c r="N3" s="9"/>
      <c r="O3" s="9"/>
      <c r="P3" s="9"/>
      <c r="Q3" s="5"/>
      <c r="R3" s="7"/>
      <c r="S3" s="7"/>
      <c r="T3" s="11"/>
      <c r="U3" s="7"/>
      <c r="V3" s="7"/>
      <c r="W3" s="7"/>
      <c r="X3" s="11"/>
      <c r="Y3" s="7"/>
      <c r="Z3" s="7"/>
      <c r="AA3" s="6"/>
    </row>
    <row r="4" spans="1:301" x14ac:dyDescent="0.25">
      <c r="A4" s="6"/>
      <c r="B4" s="11"/>
      <c r="C4" s="12"/>
      <c r="D4" s="11"/>
      <c r="E4" s="7"/>
      <c r="F4" s="13"/>
      <c r="G4" s="7"/>
      <c r="H4" s="12"/>
      <c r="K4" s="11"/>
      <c r="L4" s="11"/>
      <c r="M4" s="11"/>
      <c r="N4" s="11"/>
      <c r="O4" s="11"/>
      <c r="P4" s="11"/>
      <c r="Q4" s="6"/>
      <c r="R4" s="7"/>
      <c r="S4" s="7"/>
      <c r="T4" s="11"/>
      <c r="U4" s="7"/>
      <c r="V4" s="7"/>
      <c r="W4" s="7"/>
      <c r="X4" s="11"/>
      <c r="Y4" s="7"/>
      <c r="Z4" s="7"/>
      <c r="AA4" s="6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</row>
    <row r="5" spans="1:301" s="7" customFormat="1" ht="30.75" customHeight="1" thickBot="1" x14ac:dyDescent="0.3">
      <c r="A5" s="37"/>
      <c r="B5" s="21" t="s">
        <v>0</v>
      </c>
      <c r="C5" s="21" t="s">
        <v>1</v>
      </c>
      <c r="D5" s="21" t="s">
        <v>0</v>
      </c>
      <c r="E5" s="21" t="s">
        <v>1</v>
      </c>
      <c r="F5" s="22" t="s">
        <v>13</v>
      </c>
      <c r="G5" s="22" t="s">
        <v>3</v>
      </c>
      <c r="H5" s="21" t="s">
        <v>4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23" t="s">
        <v>5</v>
      </c>
      <c r="Y5" s="47" t="s">
        <v>6</v>
      </c>
      <c r="Z5" s="37"/>
      <c r="AA5" s="48"/>
    </row>
    <row r="6" spans="1:301" x14ac:dyDescent="0.25">
      <c r="A6" s="81"/>
      <c r="B6" s="76"/>
      <c r="C6" s="65"/>
      <c r="D6" s="76"/>
      <c r="E6" s="65"/>
      <c r="F6" s="65"/>
      <c r="G6" s="75"/>
      <c r="H6" s="75"/>
      <c r="I6" s="65">
        <f>E6-C6+F6</f>
        <v>0</v>
      </c>
      <c r="J6" s="65"/>
      <c r="K6" s="65"/>
      <c r="L6" s="65">
        <f>I6</f>
        <v>0</v>
      </c>
      <c r="M6" s="75"/>
      <c r="N6" s="75"/>
      <c r="O6" s="75"/>
      <c r="P6" s="75"/>
      <c r="Q6" s="75"/>
      <c r="R6" s="65"/>
      <c r="S6" s="65"/>
      <c r="T6" s="65"/>
      <c r="U6" s="65"/>
      <c r="V6" s="65"/>
      <c r="W6" s="65"/>
      <c r="X6" s="75"/>
      <c r="Y6" s="75"/>
      <c r="Z6" s="65"/>
      <c r="AA6" s="77"/>
    </row>
    <row r="7" spans="1:301" x14ac:dyDescent="0.25">
      <c r="A7" s="82"/>
      <c r="B7" s="78"/>
      <c r="C7" s="64"/>
      <c r="D7" s="78"/>
      <c r="E7" s="64"/>
      <c r="F7" s="65"/>
      <c r="G7" s="66"/>
      <c r="H7" s="66"/>
      <c r="I7" s="65">
        <f t="shared" ref="I7:I24" si="0">E7-C7+F7</f>
        <v>0</v>
      </c>
      <c r="J7" s="64"/>
      <c r="K7" s="64"/>
      <c r="L7" s="65">
        <f t="shared" ref="L7:L24" si="1">I7</f>
        <v>0</v>
      </c>
      <c r="M7" s="66"/>
      <c r="N7" s="66"/>
      <c r="O7" s="66"/>
      <c r="P7" s="66"/>
      <c r="Q7" s="66"/>
      <c r="R7" s="64"/>
      <c r="S7" s="64"/>
      <c r="T7" s="64"/>
      <c r="U7" s="64"/>
      <c r="V7" s="64"/>
      <c r="W7" s="64"/>
      <c r="X7" s="66"/>
      <c r="Y7" s="66"/>
      <c r="Z7" s="64"/>
      <c r="AA7" s="67"/>
    </row>
    <row r="8" spans="1:301" x14ac:dyDescent="0.25">
      <c r="A8" s="82"/>
      <c r="B8" s="78"/>
      <c r="C8" s="64"/>
      <c r="D8" s="78"/>
      <c r="E8" s="64"/>
      <c r="F8" s="65"/>
      <c r="G8" s="66"/>
      <c r="H8" s="66"/>
      <c r="I8" s="65">
        <f t="shared" si="0"/>
        <v>0</v>
      </c>
      <c r="J8" s="64"/>
      <c r="K8" s="64"/>
      <c r="L8" s="65">
        <f t="shared" si="1"/>
        <v>0</v>
      </c>
      <c r="M8" s="66"/>
      <c r="N8" s="66"/>
      <c r="O8" s="66"/>
      <c r="P8" s="66"/>
      <c r="Q8" s="66"/>
      <c r="R8" s="64"/>
      <c r="S8" s="64"/>
      <c r="T8" s="64"/>
      <c r="U8" s="64"/>
      <c r="V8" s="64"/>
      <c r="W8" s="64"/>
      <c r="X8" s="66"/>
      <c r="Y8" s="66"/>
      <c r="Z8" s="64"/>
      <c r="AA8" s="67"/>
    </row>
    <row r="9" spans="1:301" x14ac:dyDescent="0.25">
      <c r="A9" s="82"/>
      <c r="B9" s="78"/>
      <c r="C9" s="64"/>
      <c r="D9" s="78"/>
      <c r="E9" s="64"/>
      <c r="F9" s="65"/>
      <c r="G9" s="66"/>
      <c r="H9" s="66"/>
      <c r="I9" s="65">
        <f t="shared" si="0"/>
        <v>0</v>
      </c>
      <c r="J9" s="64"/>
      <c r="K9" s="64"/>
      <c r="L9" s="65">
        <f t="shared" si="1"/>
        <v>0</v>
      </c>
      <c r="M9" s="66"/>
      <c r="N9" s="66"/>
      <c r="O9" s="66"/>
      <c r="P9" s="66"/>
      <c r="Q9" s="66"/>
      <c r="R9" s="64"/>
      <c r="S9" s="64"/>
      <c r="T9" s="64"/>
      <c r="U9" s="64"/>
      <c r="V9" s="64"/>
      <c r="W9" s="64"/>
      <c r="X9" s="66"/>
      <c r="Y9" s="66"/>
      <c r="Z9" s="64"/>
      <c r="AA9" s="67"/>
    </row>
    <row r="10" spans="1:301" x14ac:dyDescent="0.25">
      <c r="A10" s="82"/>
      <c r="B10" s="78"/>
      <c r="C10" s="64"/>
      <c r="D10" s="78"/>
      <c r="E10" s="64"/>
      <c r="F10" s="64"/>
      <c r="G10" s="66"/>
      <c r="H10" s="66"/>
      <c r="I10" s="65">
        <f t="shared" si="0"/>
        <v>0</v>
      </c>
      <c r="J10" s="64"/>
      <c r="K10" s="64"/>
      <c r="L10" s="65">
        <f t="shared" si="1"/>
        <v>0</v>
      </c>
      <c r="M10" s="66"/>
      <c r="N10" s="66"/>
      <c r="O10" s="66"/>
      <c r="P10" s="66"/>
      <c r="Q10" s="66"/>
      <c r="R10" s="64"/>
      <c r="S10" s="64"/>
      <c r="T10" s="64"/>
      <c r="U10" s="64"/>
      <c r="V10" s="64"/>
      <c r="W10" s="64"/>
      <c r="X10" s="66"/>
      <c r="Y10" s="66"/>
      <c r="Z10" s="64"/>
      <c r="AA10" s="67"/>
    </row>
    <row r="11" spans="1:301" x14ac:dyDescent="0.25">
      <c r="A11" s="82"/>
      <c r="B11" s="78"/>
      <c r="C11" s="64"/>
      <c r="D11" s="78"/>
      <c r="E11" s="64"/>
      <c r="F11" s="64"/>
      <c r="G11" s="66"/>
      <c r="H11" s="66"/>
      <c r="I11" s="65">
        <f t="shared" si="0"/>
        <v>0</v>
      </c>
      <c r="J11" s="64"/>
      <c r="K11" s="64"/>
      <c r="L11" s="65">
        <f t="shared" si="1"/>
        <v>0</v>
      </c>
      <c r="M11" s="66"/>
      <c r="N11" s="66"/>
      <c r="O11" s="66"/>
      <c r="P11" s="66"/>
      <c r="Q11" s="66"/>
      <c r="R11" s="64"/>
      <c r="S11" s="64"/>
      <c r="T11" s="64"/>
      <c r="U11" s="64"/>
      <c r="V11" s="64"/>
      <c r="W11" s="64"/>
      <c r="X11" s="66"/>
      <c r="Y11" s="66"/>
      <c r="Z11" s="64"/>
      <c r="AA11" s="67"/>
    </row>
    <row r="12" spans="1:301" x14ac:dyDescent="0.25">
      <c r="A12" s="82"/>
      <c r="B12" s="78"/>
      <c r="C12" s="64"/>
      <c r="D12" s="78"/>
      <c r="E12" s="64"/>
      <c r="F12" s="65"/>
      <c r="G12" s="66"/>
      <c r="H12" s="66"/>
      <c r="I12" s="65">
        <f t="shared" si="0"/>
        <v>0</v>
      </c>
      <c r="J12" s="64"/>
      <c r="K12" s="64"/>
      <c r="L12" s="65">
        <f t="shared" si="1"/>
        <v>0</v>
      </c>
      <c r="M12" s="66"/>
      <c r="N12" s="66"/>
      <c r="O12" s="66"/>
      <c r="P12" s="66"/>
      <c r="Q12" s="66"/>
      <c r="R12" s="64"/>
      <c r="S12" s="64"/>
      <c r="T12" s="64"/>
      <c r="U12" s="64"/>
      <c r="V12" s="64"/>
      <c r="W12" s="64"/>
      <c r="X12" s="66"/>
      <c r="Y12" s="66"/>
      <c r="Z12" s="64"/>
      <c r="AA12" s="67"/>
    </row>
    <row r="13" spans="1:301" x14ac:dyDescent="0.25">
      <c r="A13" s="82"/>
      <c r="B13" s="78"/>
      <c r="C13" s="64"/>
      <c r="D13" s="78"/>
      <c r="E13" s="64"/>
      <c r="F13" s="64"/>
      <c r="G13" s="66"/>
      <c r="H13" s="66"/>
      <c r="I13" s="65">
        <f t="shared" si="0"/>
        <v>0</v>
      </c>
      <c r="J13" s="64"/>
      <c r="K13" s="64"/>
      <c r="L13" s="65">
        <f t="shared" si="1"/>
        <v>0</v>
      </c>
      <c r="M13" s="66"/>
      <c r="N13" s="66"/>
      <c r="O13" s="66"/>
      <c r="P13" s="66"/>
      <c r="Q13" s="66"/>
      <c r="R13" s="64"/>
      <c r="S13" s="64"/>
      <c r="T13" s="64"/>
      <c r="U13" s="64"/>
      <c r="V13" s="64"/>
      <c r="W13" s="64"/>
      <c r="X13" s="66"/>
      <c r="Y13" s="66"/>
      <c r="Z13" s="64"/>
      <c r="AA13" s="67"/>
    </row>
    <row r="14" spans="1:301" x14ac:dyDescent="0.25">
      <c r="A14" s="82"/>
      <c r="B14" s="78"/>
      <c r="C14" s="64"/>
      <c r="D14" s="78"/>
      <c r="E14" s="64"/>
      <c r="F14" s="64"/>
      <c r="G14" s="66"/>
      <c r="H14" s="66"/>
      <c r="I14" s="65">
        <f t="shared" si="0"/>
        <v>0</v>
      </c>
      <c r="J14" s="64"/>
      <c r="K14" s="64"/>
      <c r="L14" s="65">
        <f t="shared" si="1"/>
        <v>0</v>
      </c>
      <c r="M14" s="66"/>
      <c r="N14" s="66"/>
      <c r="O14" s="66"/>
      <c r="P14" s="66"/>
      <c r="Q14" s="66"/>
      <c r="R14" s="64"/>
      <c r="S14" s="64"/>
      <c r="T14" s="64"/>
      <c r="U14" s="64"/>
      <c r="V14" s="64"/>
      <c r="W14" s="64"/>
      <c r="X14" s="66"/>
      <c r="Y14" s="66"/>
      <c r="Z14" s="64"/>
      <c r="AA14" s="67"/>
    </row>
    <row r="15" spans="1:301" x14ac:dyDescent="0.25">
      <c r="A15" s="82"/>
      <c r="B15" s="78"/>
      <c r="C15" s="64"/>
      <c r="D15" s="88"/>
      <c r="E15" s="64"/>
      <c r="F15" s="65"/>
      <c r="G15" s="66"/>
      <c r="H15" s="66"/>
      <c r="I15" s="65">
        <f t="shared" si="0"/>
        <v>0</v>
      </c>
      <c r="J15" s="64"/>
      <c r="K15" s="64"/>
      <c r="L15" s="65">
        <f t="shared" si="1"/>
        <v>0</v>
      </c>
      <c r="M15" s="66"/>
      <c r="N15" s="66"/>
      <c r="O15" s="66"/>
      <c r="P15" s="66"/>
      <c r="Q15" s="66"/>
      <c r="R15" s="64"/>
      <c r="S15" s="64"/>
      <c r="T15" s="64"/>
      <c r="U15" s="64"/>
      <c r="V15" s="64"/>
      <c r="W15" s="64"/>
      <c r="X15" s="66"/>
      <c r="Y15" s="66"/>
      <c r="Z15" s="64"/>
      <c r="AA15" s="67"/>
    </row>
    <row r="16" spans="1:301" x14ac:dyDescent="0.25">
      <c r="A16" s="82"/>
      <c r="B16" s="78"/>
      <c r="C16" s="64"/>
      <c r="D16" s="78"/>
      <c r="E16" s="64"/>
      <c r="F16" s="64"/>
      <c r="G16" s="66"/>
      <c r="H16" s="66"/>
      <c r="I16" s="65">
        <f t="shared" si="0"/>
        <v>0</v>
      </c>
      <c r="J16" s="64"/>
      <c r="K16" s="64"/>
      <c r="L16" s="65">
        <f t="shared" si="1"/>
        <v>0</v>
      </c>
      <c r="M16" s="66"/>
      <c r="N16" s="66"/>
      <c r="O16" s="66"/>
      <c r="P16" s="66"/>
      <c r="Q16" s="66"/>
      <c r="R16" s="64"/>
      <c r="S16" s="64"/>
      <c r="T16" s="64"/>
      <c r="U16" s="64"/>
      <c r="V16" s="64"/>
      <c r="W16" s="64"/>
      <c r="X16" s="66"/>
      <c r="Y16" s="66"/>
      <c r="Z16" s="64"/>
      <c r="AA16" s="67"/>
    </row>
    <row r="17" spans="1:469" x14ac:dyDescent="0.25">
      <c r="A17" s="82"/>
      <c r="B17" s="78"/>
      <c r="C17" s="64"/>
      <c r="D17" s="78"/>
      <c r="E17" s="64"/>
      <c r="F17" s="64"/>
      <c r="G17" s="66"/>
      <c r="H17" s="66"/>
      <c r="I17" s="65">
        <f t="shared" si="0"/>
        <v>0</v>
      </c>
      <c r="J17" s="64"/>
      <c r="K17" s="64"/>
      <c r="L17" s="65">
        <f t="shared" si="1"/>
        <v>0</v>
      </c>
      <c r="M17" s="66"/>
      <c r="N17" s="66"/>
      <c r="O17" s="66"/>
      <c r="P17" s="66"/>
      <c r="Q17" s="66"/>
      <c r="R17" s="64"/>
      <c r="S17" s="64"/>
      <c r="T17" s="64"/>
      <c r="U17" s="64"/>
      <c r="V17" s="64"/>
      <c r="W17" s="64"/>
      <c r="X17" s="66"/>
      <c r="Y17" s="66"/>
      <c r="Z17" s="64"/>
      <c r="AA17" s="67"/>
    </row>
    <row r="18" spans="1:469" x14ac:dyDescent="0.25">
      <c r="A18" s="82"/>
      <c r="B18" s="78"/>
      <c r="C18" s="64"/>
      <c r="D18" s="78"/>
      <c r="E18" s="64"/>
      <c r="F18" s="65"/>
      <c r="G18" s="66"/>
      <c r="H18" s="66"/>
      <c r="I18" s="65">
        <f t="shared" si="0"/>
        <v>0</v>
      </c>
      <c r="J18" s="64"/>
      <c r="K18" s="64"/>
      <c r="L18" s="65">
        <f t="shared" si="1"/>
        <v>0</v>
      </c>
      <c r="M18" s="66"/>
      <c r="N18" s="66"/>
      <c r="O18" s="66"/>
      <c r="P18" s="66"/>
      <c r="Q18" s="66"/>
      <c r="R18" s="64"/>
      <c r="S18" s="64"/>
      <c r="T18" s="64"/>
      <c r="U18" s="64"/>
      <c r="V18" s="64"/>
      <c r="W18" s="64"/>
      <c r="X18" s="66"/>
      <c r="Y18" s="66"/>
      <c r="Z18" s="64"/>
      <c r="AA18" s="67"/>
    </row>
    <row r="19" spans="1:469" x14ac:dyDescent="0.25">
      <c r="A19" s="82"/>
      <c r="B19" s="78"/>
      <c r="C19" s="64"/>
      <c r="D19" s="78"/>
      <c r="E19" s="64"/>
      <c r="F19" s="64"/>
      <c r="G19" s="66"/>
      <c r="H19" s="66"/>
      <c r="I19" s="65">
        <f t="shared" si="0"/>
        <v>0</v>
      </c>
      <c r="J19" s="64"/>
      <c r="K19" s="64"/>
      <c r="L19" s="65">
        <f t="shared" si="1"/>
        <v>0</v>
      </c>
      <c r="M19" s="66"/>
      <c r="N19" s="66"/>
      <c r="O19" s="66"/>
      <c r="P19" s="66"/>
      <c r="Q19" s="66"/>
      <c r="R19" s="64"/>
      <c r="S19" s="64"/>
      <c r="T19" s="64"/>
      <c r="U19" s="64"/>
      <c r="V19" s="64"/>
      <c r="W19" s="64"/>
      <c r="X19" s="66"/>
      <c r="Y19" s="66"/>
      <c r="Z19" s="64"/>
      <c r="AA19" s="67"/>
    </row>
    <row r="20" spans="1:469" x14ac:dyDescent="0.25">
      <c r="A20" s="82"/>
      <c r="B20" s="78"/>
      <c r="C20" s="64"/>
      <c r="D20" s="78"/>
      <c r="E20" s="64"/>
      <c r="F20" s="64"/>
      <c r="G20" s="66"/>
      <c r="H20" s="66"/>
      <c r="I20" s="65">
        <f t="shared" si="0"/>
        <v>0</v>
      </c>
      <c r="J20" s="64"/>
      <c r="K20" s="64"/>
      <c r="L20" s="65">
        <f t="shared" si="1"/>
        <v>0</v>
      </c>
      <c r="M20" s="66"/>
      <c r="N20" s="66"/>
      <c r="O20" s="66"/>
      <c r="P20" s="66"/>
      <c r="Q20" s="66"/>
      <c r="R20" s="64"/>
      <c r="S20" s="64"/>
      <c r="T20" s="64"/>
      <c r="U20" s="64"/>
      <c r="V20" s="64"/>
      <c r="W20" s="64"/>
      <c r="X20" s="66"/>
      <c r="Y20" s="66"/>
      <c r="Z20" s="64"/>
      <c r="AA20" s="67"/>
    </row>
    <row r="21" spans="1:469" x14ac:dyDescent="0.25">
      <c r="A21" s="82"/>
      <c r="B21" s="78"/>
      <c r="C21" s="64"/>
      <c r="D21" s="78"/>
      <c r="E21" s="64"/>
      <c r="F21" s="65"/>
      <c r="G21" s="66"/>
      <c r="H21" s="66"/>
      <c r="I21" s="65">
        <f t="shared" si="0"/>
        <v>0</v>
      </c>
      <c r="J21" s="64"/>
      <c r="K21" s="64"/>
      <c r="L21" s="65">
        <f t="shared" si="1"/>
        <v>0</v>
      </c>
      <c r="M21" s="66"/>
      <c r="N21" s="66"/>
      <c r="O21" s="66"/>
      <c r="P21" s="66"/>
      <c r="Q21" s="66"/>
      <c r="R21" s="64"/>
      <c r="S21" s="64"/>
      <c r="T21" s="64"/>
      <c r="U21" s="64"/>
      <c r="V21" s="64"/>
      <c r="W21" s="64"/>
      <c r="X21" s="66"/>
      <c r="Y21" s="66"/>
      <c r="Z21" s="64"/>
      <c r="AA21" s="67"/>
    </row>
    <row r="22" spans="1:469" x14ac:dyDescent="0.25">
      <c r="A22" s="89"/>
      <c r="B22" s="79"/>
      <c r="C22" s="68"/>
      <c r="D22" s="79"/>
      <c r="E22" s="68"/>
      <c r="F22" s="65"/>
      <c r="G22" s="69"/>
      <c r="H22" s="69"/>
      <c r="I22" s="65">
        <f t="shared" si="0"/>
        <v>0</v>
      </c>
      <c r="J22" s="68"/>
      <c r="K22" s="68"/>
      <c r="L22" s="65">
        <f t="shared" si="1"/>
        <v>0</v>
      </c>
      <c r="M22" s="69"/>
      <c r="N22" s="69"/>
      <c r="O22" s="69"/>
      <c r="P22" s="69"/>
      <c r="Q22" s="69"/>
      <c r="R22" s="68"/>
      <c r="S22" s="68"/>
      <c r="T22" s="68"/>
      <c r="U22" s="68"/>
      <c r="V22" s="68"/>
      <c r="W22" s="68"/>
      <c r="X22" s="69"/>
      <c r="Y22" s="69"/>
      <c r="Z22" s="68"/>
      <c r="AA22" s="70"/>
    </row>
    <row r="23" spans="1:469" x14ac:dyDescent="0.25">
      <c r="A23" s="89"/>
      <c r="B23" s="79"/>
      <c r="C23" s="68"/>
      <c r="D23" s="79"/>
      <c r="E23" s="68"/>
      <c r="F23" s="64"/>
      <c r="G23" s="69"/>
      <c r="H23" s="69"/>
      <c r="I23" s="65">
        <f t="shared" si="0"/>
        <v>0</v>
      </c>
      <c r="J23" s="68"/>
      <c r="K23" s="68"/>
      <c r="L23" s="65">
        <f t="shared" si="1"/>
        <v>0</v>
      </c>
      <c r="M23" s="69"/>
      <c r="N23" s="69"/>
      <c r="O23" s="69"/>
      <c r="P23" s="69"/>
      <c r="Q23" s="69"/>
      <c r="R23" s="68"/>
      <c r="S23" s="68"/>
      <c r="T23" s="68"/>
      <c r="U23" s="68"/>
      <c r="V23" s="68"/>
      <c r="W23" s="68"/>
      <c r="X23" s="69"/>
      <c r="Y23" s="69"/>
      <c r="Z23" s="68"/>
      <c r="AA23" s="70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</row>
    <row r="24" spans="1:469" s="7" customFormat="1" ht="15.75" thickBot="1" x14ac:dyDescent="0.3">
      <c r="A24" s="90"/>
      <c r="B24" s="80"/>
      <c r="C24" s="71"/>
      <c r="D24" s="80"/>
      <c r="E24" s="71"/>
      <c r="F24" s="71"/>
      <c r="G24" s="72"/>
      <c r="H24" s="72"/>
      <c r="I24" s="71">
        <f t="shared" si="0"/>
        <v>0</v>
      </c>
      <c r="J24" s="71"/>
      <c r="K24" s="71"/>
      <c r="L24" s="71">
        <f t="shared" si="1"/>
        <v>0</v>
      </c>
      <c r="M24" s="72"/>
      <c r="N24" s="72"/>
      <c r="O24" s="72"/>
      <c r="P24" s="72"/>
      <c r="Q24" s="72"/>
      <c r="R24" s="71"/>
      <c r="S24" s="71"/>
      <c r="T24" s="71"/>
      <c r="U24" s="71"/>
      <c r="V24" s="71"/>
      <c r="W24" s="71"/>
      <c r="X24" s="72"/>
      <c r="Y24" s="72"/>
      <c r="Z24" s="71"/>
      <c r="AA24" s="73"/>
    </row>
    <row r="25" spans="1:469" ht="18" customHeight="1" x14ac:dyDescent="0.25">
      <c r="A25" s="32"/>
      <c r="B25" s="32"/>
      <c r="C25" s="32"/>
      <c r="D25" s="32"/>
      <c r="E25" s="35" t="s">
        <v>7</v>
      </c>
      <c r="F25" s="54"/>
      <c r="G25" s="33"/>
      <c r="H25" s="34"/>
      <c r="I25" s="36">
        <f>SUM(I6:I24)</f>
        <v>0</v>
      </c>
      <c r="J25" s="36">
        <f>SUM(J6:J24)</f>
        <v>0</v>
      </c>
      <c r="K25" s="36">
        <f>SUM(K6:K24)</f>
        <v>0</v>
      </c>
      <c r="L25" s="36">
        <f>SUM(L6:L24)</f>
        <v>0</v>
      </c>
      <c r="M25" s="44"/>
      <c r="N25" s="28">
        <f t="shared" ref="N25:W25" si="2">SUM(N6:N24)</f>
        <v>0</v>
      </c>
      <c r="O25" s="28">
        <f t="shared" si="2"/>
        <v>0</v>
      </c>
      <c r="P25" s="28">
        <f t="shared" si="2"/>
        <v>0</v>
      </c>
      <c r="Q25" s="28">
        <f t="shared" si="2"/>
        <v>0</v>
      </c>
      <c r="R25" s="36">
        <f t="shared" si="2"/>
        <v>0</v>
      </c>
      <c r="S25" s="36">
        <f t="shared" si="2"/>
        <v>0</v>
      </c>
      <c r="T25" s="36">
        <f t="shared" si="2"/>
        <v>0</v>
      </c>
      <c r="U25" s="36">
        <f t="shared" si="2"/>
        <v>0</v>
      </c>
      <c r="V25" s="36">
        <f t="shared" si="2"/>
        <v>0</v>
      </c>
      <c r="W25" s="36">
        <f t="shared" si="2"/>
        <v>0</v>
      </c>
      <c r="X25" s="44"/>
      <c r="Y25" s="45"/>
      <c r="Z25" s="24">
        <f>SUM(Z6:Z24)</f>
        <v>0</v>
      </c>
      <c r="AA25" s="50" t="s">
        <v>8</v>
      </c>
    </row>
    <row r="26" spans="1:469" ht="18" customHeight="1" x14ac:dyDescent="0.25">
      <c r="E26" s="19" t="s">
        <v>9</v>
      </c>
      <c r="F26" s="20"/>
      <c r="G26" s="20"/>
      <c r="H26" s="3"/>
      <c r="I26" s="42">
        <f>'Side 1'!I27</f>
        <v>0</v>
      </c>
      <c r="J26" s="42">
        <f>'Side 1'!J27</f>
        <v>0</v>
      </c>
      <c r="K26" s="42">
        <f>'Side 1'!K27</f>
        <v>0</v>
      </c>
      <c r="L26" s="42">
        <f>'Side 1'!L27</f>
        <v>0</v>
      </c>
      <c r="M26" s="42"/>
      <c r="N26" s="55">
        <f>'Side 1'!N27</f>
        <v>0</v>
      </c>
      <c r="O26" s="55">
        <f>'Side 1'!O27</f>
        <v>0</v>
      </c>
      <c r="P26" s="55">
        <f>'Side 1'!P27</f>
        <v>0</v>
      </c>
      <c r="Q26" s="55">
        <f>'Side 1'!Q27</f>
        <v>0</v>
      </c>
      <c r="R26" s="42">
        <f>'Side 1'!R27</f>
        <v>0</v>
      </c>
      <c r="S26" s="42">
        <f>'Side 1'!S27</f>
        <v>0</v>
      </c>
      <c r="T26" s="42">
        <f>'Side 1'!T27</f>
        <v>0</v>
      </c>
      <c r="U26" s="42">
        <f>'Side 1'!U27</f>
        <v>0</v>
      </c>
      <c r="V26" s="42">
        <f>'Side 1'!V27</f>
        <v>0</v>
      </c>
      <c r="W26" s="42">
        <f>'Side 1'!W27</f>
        <v>0</v>
      </c>
      <c r="X26" s="42"/>
      <c r="Y26" s="42"/>
      <c r="Z26" s="42">
        <f>'Side 1'!Z27</f>
        <v>0</v>
      </c>
      <c r="AA26" s="51" t="s">
        <v>10</v>
      </c>
    </row>
    <row r="27" spans="1:469" ht="18" customHeight="1" x14ac:dyDescent="0.25">
      <c r="E27" s="19" t="s">
        <v>11</v>
      </c>
      <c r="F27" s="20"/>
      <c r="G27" s="20"/>
      <c r="H27" s="3"/>
      <c r="I27" s="42">
        <f>SUM(I25:I26)</f>
        <v>0</v>
      </c>
      <c r="J27" s="42">
        <f>SUM(J25:J26)</f>
        <v>0</v>
      </c>
      <c r="K27" s="42">
        <f>SUM(K25:K26)</f>
        <v>0</v>
      </c>
      <c r="L27" s="42">
        <f>SUM(L25:L26)</f>
        <v>0</v>
      </c>
      <c r="M27" s="8"/>
      <c r="N27" s="29">
        <f t="shared" ref="N27:W27" si="3">SUM(N25:N26)</f>
        <v>0</v>
      </c>
      <c r="O27" s="29">
        <f t="shared" si="3"/>
        <v>0</v>
      </c>
      <c r="P27" s="29">
        <f t="shared" si="3"/>
        <v>0</v>
      </c>
      <c r="Q27" s="29">
        <f t="shared" si="3"/>
        <v>0</v>
      </c>
      <c r="R27" s="42">
        <f t="shared" si="3"/>
        <v>0</v>
      </c>
      <c r="S27" s="42">
        <f t="shared" si="3"/>
        <v>0</v>
      </c>
      <c r="T27" s="42">
        <f t="shared" si="3"/>
        <v>0</v>
      </c>
      <c r="U27" s="42">
        <f t="shared" si="3"/>
        <v>0</v>
      </c>
      <c r="V27" s="42">
        <f t="shared" si="3"/>
        <v>0</v>
      </c>
      <c r="W27" s="42">
        <f t="shared" si="3"/>
        <v>0</v>
      </c>
      <c r="X27" s="8"/>
      <c r="Y27" s="13"/>
      <c r="Z27" s="42">
        <f>SUM(Z25:Z26)</f>
        <v>0</v>
      </c>
      <c r="AA27" s="52" t="s">
        <v>12</v>
      </c>
    </row>
    <row r="31" spans="1:469" x14ac:dyDescent="0.25">
      <c r="T31" s="91"/>
    </row>
    <row r="32" spans="1:469" x14ac:dyDescent="0.25">
      <c r="T32" s="91"/>
    </row>
  </sheetData>
  <pageMargins left="0.7" right="0.7" top="0.75" bottom="0.75" header="0.3" footer="0.3"/>
  <pageSetup paperSize="8" scale="5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A27"/>
  <sheetViews>
    <sheetView zoomScaleNormal="100" workbookViewId="0">
      <selection activeCell="A6" sqref="A6"/>
    </sheetView>
  </sheetViews>
  <sheetFormatPr defaultColWidth="11.42578125" defaultRowHeight="15" x14ac:dyDescent="0.25"/>
  <cols>
    <col min="1" max="1" width="10.7109375" customWidth="1"/>
    <col min="2" max="6" width="5.7109375" customWidth="1"/>
    <col min="9" max="12" width="9.7109375" customWidth="1"/>
    <col min="13" max="13" width="15.7109375" customWidth="1"/>
    <col min="14" max="17" width="3.7109375" customWidth="1"/>
    <col min="18" max="19" width="8.7109375" customWidth="1"/>
    <col min="20" max="23" width="9.7109375" customWidth="1"/>
    <col min="24" max="24" width="7.85546875" customWidth="1"/>
    <col min="25" max="25" width="15.7109375" customWidth="1"/>
    <col min="26" max="26" width="9.7109375" customWidth="1"/>
    <col min="27" max="27" width="27.42578125" customWidth="1"/>
  </cols>
  <sheetData>
    <row r="1" spans="1:301" ht="20.25" customHeight="1" x14ac:dyDescent="0.25">
      <c r="A1" s="2"/>
      <c r="B1" s="2"/>
      <c r="C1" s="3"/>
      <c r="D1" s="2"/>
      <c r="E1" s="4"/>
      <c r="F1" s="12"/>
      <c r="G1" s="4"/>
      <c r="H1" s="3"/>
      <c r="I1" s="2"/>
      <c r="J1" s="4"/>
      <c r="K1" s="4"/>
      <c r="L1" s="2"/>
      <c r="M1" s="1"/>
      <c r="N1" s="9"/>
      <c r="O1" s="14"/>
      <c r="P1" s="14"/>
      <c r="Q1" s="10"/>
      <c r="R1" s="2"/>
      <c r="S1" s="4"/>
      <c r="T1" s="2"/>
      <c r="U1" s="4"/>
      <c r="V1" s="4"/>
      <c r="W1" s="4"/>
      <c r="X1" s="2"/>
      <c r="Y1" s="4"/>
      <c r="Z1" s="4"/>
      <c r="AA1" s="1"/>
    </row>
    <row r="2" spans="1:301" x14ac:dyDescent="0.25">
      <c r="A2" s="15"/>
      <c r="B2" s="16"/>
      <c r="C2" s="17"/>
      <c r="D2" s="16"/>
      <c r="E2" s="53"/>
      <c r="F2" s="17"/>
      <c r="G2" s="53"/>
      <c r="H2" s="17"/>
      <c r="I2" s="18"/>
      <c r="J2" s="18"/>
      <c r="K2" s="16"/>
      <c r="L2" s="16"/>
      <c r="M2" s="9"/>
      <c r="N2" s="9"/>
      <c r="O2" s="14"/>
      <c r="P2" s="14"/>
      <c r="Q2" s="10"/>
      <c r="R2" s="14"/>
      <c r="S2" s="14"/>
      <c r="T2" s="9"/>
      <c r="U2" s="14"/>
      <c r="V2" s="14"/>
      <c r="W2" s="14"/>
      <c r="X2" s="9"/>
      <c r="Y2" s="14"/>
      <c r="Z2" s="14"/>
      <c r="AA2" s="5"/>
    </row>
    <row r="3" spans="1:301" x14ac:dyDescent="0.25">
      <c r="A3" s="6"/>
      <c r="B3" s="11"/>
      <c r="C3" s="12"/>
      <c r="D3" s="11"/>
      <c r="E3" s="7"/>
      <c r="F3" s="12"/>
      <c r="G3" s="7"/>
      <c r="H3" s="12"/>
      <c r="K3" s="11"/>
      <c r="L3" s="11"/>
      <c r="M3" s="11"/>
      <c r="N3" s="9"/>
      <c r="O3" s="9"/>
      <c r="P3" s="9"/>
      <c r="Q3" s="5"/>
      <c r="R3" s="7"/>
      <c r="S3" s="7"/>
      <c r="T3" s="11"/>
      <c r="U3" s="7"/>
      <c r="V3" s="7"/>
      <c r="W3" s="7"/>
      <c r="X3" s="11"/>
      <c r="Y3" s="7"/>
      <c r="Z3" s="7"/>
      <c r="AA3" s="6"/>
    </row>
    <row r="4" spans="1:301" x14ac:dyDescent="0.25">
      <c r="A4" s="6"/>
      <c r="B4" s="11"/>
      <c r="C4" s="12"/>
      <c r="D4" s="11"/>
      <c r="E4" s="7"/>
      <c r="F4" s="13"/>
      <c r="G4" s="7"/>
      <c r="H4" s="12"/>
      <c r="K4" s="11"/>
      <c r="L4" s="11"/>
      <c r="M4" s="11"/>
      <c r="N4" s="11"/>
      <c r="O4" s="11"/>
      <c r="P4" s="11"/>
      <c r="Q4" s="6"/>
      <c r="R4" s="7"/>
      <c r="S4" s="7"/>
      <c r="T4" s="11"/>
      <c r="U4" s="7"/>
      <c r="V4" s="7"/>
      <c r="W4" s="7"/>
      <c r="X4" s="11"/>
      <c r="Y4" s="7"/>
      <c r="Z4" s="7"/>
      <c r="AA4" s="6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</row>
    <row r="5" spans="1:301" s="7" customFormat="1" ht="30.75" customHeight="1" thickBot="1" x14ac:dyDescent="0.3">
      <c r="A5" s="37"/>
      <c r="B5" s="21" t="s">
        <v>0</v>
      </c>
      <c r="C5" s="21" t="s">
        <v>1</v>
      </c>
      <c r="D5" s="21" t="s">
        <v>0</v>
      </c>
      <c r="E5" s="21" t="s">
        <v>1</v>
      </c>
      <c r="F5" s="22" t="s">
        <v>13</v>
      </c>
      <c r="G5" s="22" t="s">
        <v>3</v>
      </c>
      <c r="H5" s="21" t="s">
        <v>4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23" t="s">
        <v>5</v>
      </c>
      <c r="Y5" s="47" t="s">
        <v>6</v>
      </c>
      <c r="Z5" s="37"/>
      <c r="AA5" s="48"/>
    </row>
    <row r="6" spans="1:301" x14ac:dyDescent="0.25">
      <c r="A6" s="81"/>
      <c r="B6" s="76"/>
      <c r="C6" s="65"/>
      <c r="D6" s="76"/>
      <c r="E6" s="65"/>
      <c r="F6" s="65"/>
      <c r="G6" s="75"/>
      <c r="H6" s="75"/>
      <c r="I6" s="65">
        <f>E6-C6+F6</f>
        <v>0</v>
      </c>
      <c r="J6" s="65"/>
      <c r="K6" s="65"/>
      <c r="L6" s="65">
        <f>I6</f>
        <v>0</v>
      </c>
      <c r="M6" s="75"/>
      <c r="N6" s="75"/>
      <c r="O6" s="75"/>
      <c r="P6" s="75"/>
      <c r="Q6" s="75"/>
      <c r="R6" s="65"/>
      <c r="S6" s="65"/>
      <c r="T6" s="65"/>
      <c r="U6" s="65"/>
      <c r="V6" s="65"/>
      <c r="W6" s="65"/>
      <c r="X6" s="75"/>
      <c r="Y6" s="75"/>
      <c r="Z6" s="65"/>
      <c r="AA6" s="77"/>
    </row>
    <row r="7" spans="1:301" x14ac:dyDescent="0.25">
      <c r="A7" s="82"/>
      <c r="B7" s="78"/>
      <c r="C7" s="64"/>
      <c r="D7" s="78"/>
      <c r="E7" s="64"/>
      <c r="F7" s="64"/>
      <c r="G7" s="66"/>
      <c r="H7" s="66"/>
      <c r="I7" s="65">
        <f t="shared" ref="I7:I24" si="0">E7-C7+F7</f>
        <v>0</v>
      </c>
      <c r="J7" s="64"/>
      <c r="K7" s="64"/>
      <c r="L7" s="65">
        <f t="shared" ref="L7:L24" si="1">I7</f>
        <v>0</v>
      </c>
      <c r="M7" s="66"/>
      <c r="N7" s="66"/>
      <c r="O7" s="66"/>
      <c r="P7" s="66"/>
      <c r="Q7" s="66"/>
      <c r="R7" s="64"/>
      <c r="S7" s="64"/>
      <c r="T7" s="64"/>
      <c r="U7" s="64"/>
      <c r="V7" s="64"/>
      <c r="W7" s="64"/>
      <c r="X7" s="66"/>
      <c r="Y7" s="66"/>
      <c r="Z7" s="64"/>
      <c r="AA7" s="67"/>
    </row>
    <row r="8" spans="1:301" x14ac:dyDescent="0.25">
      <c r="A8" s="82"/>
      <c r="B8" s="78"/>
      <c r="C8" s="64"/>
      <c r="D8" s="78"/>
      <c r="E8" s="64"/>
      <c r="F8" s="64"/>
      <c r="G8" s="66"/>
      <c r="H8" s="66"/>
      <c r="I8" s="65">
        <f t="shared" si="0"/>
        <v>0</v>
      </c>
      <c r="J8" s="64"/>
      <c r="K8" s="64"/>
      <c r="L8" s="65">
        <f t="shared" si="1"/>
        <v>0</v>
      </c>
      <c r="M8" s="66"/>
      <c r="N8" s="66"/>
      <c r="O8" s="66"/>
      <c r="P8" s="66"/>
      <c r="Q8" s="66"/>
      <c r="R8" s="64"/>
      <c r="S8" s="64"/>
      <c r="T8" s="64"/>
      <c r="U8" s="64"/>
      <c r="V8" s="64"/>
      <c r="W8" s="64"/>
      <c r="X8" s="66"/>
      <c r="Y8" s="66"/>
      <c r="Z8" s="64"/>
      <c r="AA8" s="67"/>
    </row>
    <row r="9" spans="1:301" x14ac:dyDescent="0.25">
      <c r="A9" s="82"/>
      <c r="B9" s="78"/>
      <c r="C9" s="64"/>
      <c r="D9" s="78"/>
      <c r="E9" s="64"/>
      <c r="F9" s="65"/>
      <c r="G9" s="66"/>
      <c r="H9" s="66"/>
      <c r="I9" s="65">
        <f t="shared" si="0"/>
        <v>0</v>
      </c>
      <c r="J9" s="64"/>
      <c r="K9" s="64"/>
      <c r="L9" s="65">
        <f t="shared" si="1"/>
        <v>0</v>
      </c>
      <c r="M9" s="66"/>
      <c r="N9" s="66"/>
      <c r="O9" s="66"/>
      <c r="P9" s="66"/>
      <c r="Q9" s="66"/>
      <c r="R9" s="64"/>
      <c r="S9" s="64"/>
      <c r="T9" s="64"/>
      <c r="U9" s="64"/>
      <c r="V9" s="64"/>
      <c r="W9" s="64"/>
      <c r="X9" s="66"/>
      <c r="Y9" s="66"/>
      <c r="Z9" s="64"/>
      <c r="AA9" s="67"/>
    </row>
    <row r="10" spans="1:301" x14ac:dyDescent="0.25">
      <c r="A10" s="82"/>
      <c r="B10" s="78"/>
      <c r="C10" s="64"/>
      <c r="D10" s="78"/>
      <c r="E10" s="64"/>
      <c r="F10" s="64"/>
      <c r="G10" s="66"/>
      <c r="H10" s="66"/>
      <c r="I10" s="65">
        <f t="shared" si="0"/>
        <v>0</v>
      </c>
      <c r="J10" s="64"/>
      <c r="K10" s="64"/>
      <c r="L10" s="65">
        <f t="shared" si="1"/>
        <v>0</v>
      </c>
      <c r="M10" s="66"/>
      <c r="N10" s="66"/>
      <c r="O10" s="66"/>
      <c r="P10" s="66"/>
      <c r="Q10" s="66"/>
      <c r="R10" s="64"/>
      <c r="S10" s="64"/>
      <c r="T10" s="64"/>
      <c r="U10" s="64"/>
      <c r="V10" s="64"/>
      <c r="W10" s="64"/>
      <c r="X10" s="66"/>
      <c r="Y10" s="66"/>
      <c r="Z10" s="64"/>
      <c r="AA10" s="67"/>
    </row>
    <row r="11" spans="1:301" x14ac:dyDescent="0.25">
      <c r="A11" s="82"/>
      <c r="B11" s="78"/>
      <c r="C11" s="64"/>
      <c r="D11" s="78"/>
      <c r="E11" s="64"/>
      <c r="F11" s="64"/>
      <c r="G11" s="66"/>
      <c r="H11" s="66"/>
      <c r="I11" s="65">
        <f t="shared" si="0"/>
        <v>0</v>
      </c>
      <c r="J11" s="64"/>
      <c r="K11" s="64"/>
      <c r="L11" s="65">
        <f t="shared" si="1"/>
        <v>0</v>
      </c>
      <c r="M11" s="66"/>
      <c r="N11" s="66"/>
      <c r="O11" s="66"/>
      <c r="P11" s="66"/>
      <c r="Q11" s="66"/>
      <c r="R11" s="64"/>
      <c r="S11" s="64"/>
      <c r="T11" s="64"/>
      <c r="U11" s="64"/>
      <c r="V11" s="64"/>
      <c r="W11" s="64"/>
      <c r="X11" s="66"/>
      <c r="Y11" s="66"/>
      <c r="Z11" s="64"/>
      <c r="AA11" s="67"/>
    </row>
    <row r="12" spans="1:301" x14ac:dyDescent="0.25">
      <c r="A12" s="82"/>
      <c r="B12" s="78"/>
      <c r="C12" s="64"/>
      <c r="D12" s="78"/>
      <c r="E12" s="64"/>
      <c r="F12" s="64"/>
      <c r="G12" s="66"/>
      <c r="H12" s="66"/>
      <c r="I12" s="65">
        <f t="shared" si="0"/>
        <v>0</v>
      </c>
      <c r="J12" s="64"/>
      <c r="K12" s="64"/>
      <c r="L12" s="65">
        <f t="shared" si="1"/>
        <v>0</v>
      </c>
      <c r="M12" s="66"/>
      <c r="N12" s="66"/>
      <c r="O12" s="66"/>
      <c r="P12" s="66"/>
      <c r="Q12" s="66"/>
      <c r="R12" s="64"/>
      <c r="S12" s="64"/>
      <c r="T12" s="64"/>
      <c r="U12" s="64"/>
      <c r="V12" s="64"/>
      <c r="W12" s="64"/>
      <c r="X12" s="66"/>
      <c r="Y12" s="66"/>
      <c r="Z12" s="64"/>
      <c r="AA12" s="67"/>
    </row>
    <row r="13" spans="1:301" x14ac:dyDescent="0.25">
      <c r="A13" s="82"/>
      <c r="B13" s="78"/>
      <c r="C13" s="64"/>
      <c r="D13" s="78"/>
      <c r="E13" s="64"/>
      <c r="F13" s="64"/>
      <c r="G13" s="66"/>
      <c r="H13" s="66"/>
      <c r="I13" s="65">
        <f t="shared" si="0"/>
        <v>0</v>
      </c>
      <c r="J13" s="64"/>
      <c r="K13" s="64"/>
      <c r="L13" s="65">
        <f t="shared" si="1"/>
        <v>0</v>
      </c>
      <c r="M13" s="66"/>
      <c r="N13" s="66"/>
      <c r="O13" s="66"/>
      <c r="P13" s="66"/>
      <c r="Q13" s="66"/>
      <c r="R13" s="64"/>
      <c r="S13" s="64"/>
      <c r="T13" s="64"/>
      <c r="U13" s="64"/>
      <c r="V13" s="64"/>
      <c r="W13" s="64"/>
      <c r="X13" s="66"/>
      <c r="Y13" s="66"/>
      <c r="Z13" s="64"/>
      <c r="AA13" s="67"/>
    </row>
    <row r="14" spans="1:301" x14ac:dyDescent="0.25">
      <c r="A14" s="82"/>
      <c r="B14" s="78"/>
      <c r="C14" s="64"/>
      <c r="D14" s="78"/>
      <c r="E14" s="64"/>
      <c r="F14" s="64"/>
      <c r="G14" s="66"/>
      <c r="H14" s="66"/>
      <c r="I14" s="65">
        <f t="shared" si="0"/>
        <v>0</v>
      </c>
      <c r="J14" s="64"/>
      <c r="K14" s="64"/>
      <c r="L14" s="65">
        <f t="shared" si="1"/>
        <v>0</v>
      </c>
      <c r="M14" s="66"/>
      <c r="N14" s="66"/>
      <c r="O14" s="66"/>
      <c r="P14" s="66"/>
      <c r="Q14" s="66"/>
      <c r="R14" s="64"/>
      <c r="S14" s="64"/>
      <c r="T14" s="64"/>
      <c r="U14" s="64"/>
      <c r="V14" s="64"/>
      <c r="W14" s="64"/>
      <c r="X14" s="66"/>
      <c r="Y14" s="66"/>
      <c r="Z14" s="64"/>
      <c r="AA14" s="67"/>
    </row>
    <row r="15" spans="1:301" x14ac:dyDescent="0.25">
      <c r="A15" s="82"/>
      <c r="B15" s="78"/>
      <c r="C15" s="64"/>
      <c r="D15" s="78"/>
      <c r="E15" s="64"/>
      <c r="F15" s="64"/>
      <c r="G15" s="66"/>
      <c r="H15" s="66"/>
      <c r="I15" s="65">
        <f t="shared" si="0"/>
        <v>0</v>
      </c>
      <c r="J15" s="64"/>
      <c r="K15" s="64"/>
      <c r="L15" s="65">
        <f t="shared" si="1"/>
        <v>0</v>
      </c>
      <c r="M15" s="66"/>
      <c r="N15" s="66"/>
      <c r="O15" s="66"/>
      <c r="P15" s="66"/>
      <c r="Q15" s="66"/>
      <c r="R15" s="64"/>
      <c r="S15" s="64"/>
      <c r="T15" s="64"/>
      <c r="U15" s="64"/>
      <c r="V15" s="64"/>
      <c r="W15" s="64"/>
      <c r="X15" s="66"/>
      <c r="Y15" s="66"/>
      <c r="Z15" s="64"/>
      <c r="AA15" s="67"/>
    </row>
    <row r="16" spans="1:301" x14ac:dyDescent="0.25">
      <c r="A16" s="82"/>
      <c r="B16" s="78"/>
      <c r="C16" s="64"/>
      <c r="D16" s="78"/>
      <c r="E16" s="64"/>
      <c r="F16" s="64"/>
      <c r="G16" s="66"/>
      <c r="H16" s="66"/>
      <c r="I16" s="65">
        <f t="shared" si="0"/>
        <v>0</v>
      </c>
      <c r="J16" s="64"/>
      <c r="K16" s="64"/>
      <c r="L16" s="65">
        <f t="shared" si="1"/>
        <v>0</v>
      </c>
      <c r="M16" s="66"/>
      <c r="N16" s="66"/>
      <c r="O16" s="66"/>
      <c r="P16" s="66"/>
      <c r="Q16" s="66"/>
      <c r="R16" s="64"/>
      <c r="S16" s="64"/>
      <c r="T16" s="64"/>
      <c r="U16" s="64"/>
      <c r="V16" s="64"/>
      <c r="W16" s="64"/>
      <c r="X16" s="66"/>
      <c r="Y16" s="66"/>
      <c r="Z16" s="64"/>
      <c r="AA16" s="67"/>
    </row>
    <row r="17" spans="1:469" x14ac:dyDescent="0.25">
      <c r="A17" s="82"/>
      <c r="B17" s="78"/>
      <c r="C17" s="64"/>
      <c r="D17" s="78"/>
      <c r="E17" s="64"/>
      <c r="F17" s="64"/>
      <c r="G17" s="66"/>
      <c r="H17" s="66"/>
      <c r="I17" s="65">
        <f t="shared" si="0"/>
        <v>0</v>
      </c>
      <c r="J17" s="64"/>
      <c r="K17" s="64"/>
      <c r="L17" s="65">
        <f t="shared" si="1"/>
        <v>0</v>
      </c>
      <c r="M17" s="66"/>
      <c r="N17" s="66"/>
      <c r="O17" s="66"/>
      <c r="P17" s="66"/>
      <c r="Q17" s="66"/>
      <c r="R17" s="64"/>
      <c r="S17" s="64"/>
      <c r="T17" s="64"/>
      <c r="U17" s="64"/>
      <c r="V17" s="64"/>
      <c r="W17" s="64"/>
      <c r="X17" s="66"/>
      <c r="Y17" s="66"/>
      <c r="Z17" s="64"/>
      <c r="AA17" s="67"/>
    </row>
    <row r="18" spans="1:469" x14ac:dyDescent="0.25">
      <c r="A18" s="82"/>
      <c r="B18" s="78"/>
      <c r="C18" s="64"/>
      <c r="D18" s="78"/>
      <c r="E18" s="64"/>
      <c r="F18" s="64"/>
      <c r="G18" s="66"/>
      <c r="H18" s="66"/>
      <c r="I18" s="65">
        <f t="shared" si="0"/>
        <v>0</v>
      </c>
      <c r="J18" s="64"/>
      <c r="K18" s="64"/>
      <c r="L18" s="65">
        <f t="shared" si="1"/>
        <v>0</v>
      </c>
      <c r="M18" s="66"/>
      <c r="N18" s="66"/>
      <c r="O18" s="66"/>
      <c r="P18" s="66"/>
      <c r="Q18" s="66"/>
      <c r="R18" s="64"/>
      <c r="S18" s="64"/>
      <c r="T18" s="64"/>
      <c r="U18" s="64"/>
      <c r="V18" s="64"/>
      <c r="W18" s="64"/>
      <c r="X18" s="66"/>
      <c r="Y18" s="66"/>
      <c r="Z18" s="64"/>
      <c r="AA18" s="67"/>
    </row>
    <row r="19" spans="1:469" x14ac:dyDescent="0.25">
      <c r="A19" s="82"/>
      <c r="B19" s="78"/>
      <c r="C19" s="64"/>
      <c r="D19" s="78"/>
      <c r="E19" s="64"/>
      <c r="F19" s="64"/>
      <c r="G19" s="66"/>
      <c r="H19" s="66"/>
      <c r="I19" s="65">
        <f t="shared" si="0"/>
        <v>0</v>
      </c>
      <c r="J19" s="64"/>
      <c r="K19" s="64"/>
      <c r="L19" s="65">
        <f t="shared" si="1"/>
        <v>0</v>
      </c>
      <c r="M19" s="66"/>
      <c r="N19" s="66"/>
      <c r="O19" s="66"/>
      <c r="P19" s="66"/>
      <c r="Q19" s="66"/>
      <c r="R19" s="64"/>
      <c r="S19" s="64"/>
      <c r="T19" s="64"/>
      <c r="U19" s="64"/>
      <c r="V19" s="64"/>
      <c r="W19" s="64"/>
      <c r="X19" s="66"/>
      <c r="Y19" s="66"/>
      <c r="Z19" s="64"/>
      <c r="AA19" s="67"/>
    </row>
    <row r="20" spans="1:469" x14ac:dyDescent="0.25">
      <c r="A20" s="82"/>
      <c r="B20" s="78"/>
      <c r="C20" s="64"/>
      <c r="D20" s="78"/>
      <c r="E20" s="64"/>
      <c r="F20" s="64"/>
      <c r="G20" s="66"/>
      <c r="H20" s="66"/>
      <c r="I20" s="65">
        <f t="shared" si="0"/>
        <v>0</v>
      </c>
      <c r="J20" s="64"/>
      <c r="K20" s="64"/>
      <c r="L20" s="65">
        <f t="shared" si="1"/>
        <v>0</v>
      </c>
      <c r="M20" s="66"/>
      <c r="N20" s="66"/>
      <c r="O20" s="66"/>
      <c r="P20" s="66"/>
      <c r="Q20" s="66"/>
      <c r="R20" s="64"/>
      <c r="S20" s="64"/>
      <c r="T20" s="64"/>
      <c r="U20" s="64"/>
      <c r="V20" s="64"/>
      <c r="W20" s="64"/>
      <c r="X20" s="66"/>
      <c r="Y20" s="66"/>
      <c r="Z20" s="64"/>
      <c r="AA20" s="67"/>
    </row>
    <row r="21" spans="1:469" x14ac:dyDescent="0.25">
      <c r="A21" s="82"/>
      <c r="B21" s="78"/>
      <c r="C21" s="64"/>
      <c r="D21" s="78"/>
      <c r="E21" s="64"/>
      <c r="F21" s="64"/>
      <c r="G21" s="66"/>
      <c r="H21" s="66"/>
      <c r="I21" s="65">
        <f t="shared" si="0"/>
        <v>0</v>
      </c>
      <c r="J21" s="64"/>
      <c r="K21" s="64"/>
      <c r="L21" s="65">
        <f t="shared" si="1"/>
        <v>0</v>
      </c>
      <c r="M21" s="66"/>
      <c r="N21" s="66"/>
      <c r="O21" s="66"/>
      <c r="P21" s="66"/>
      <c r="Q21" s="66"/>
      <c r="R21" s="64"/>
      <c r="S21" s="64"/>
      <c r="T21" s="64"/>
      <c r="U21" s="64"/>
      <c r="V21" s="64"/>
      <c r="W21" s="64"/>
      <c r="X21" s="66"/>
      <c r="Y21" s="66"/>
      <c r="Z21" s="64"/>
      <c r="AA21" s="67"/>
    </row>
    <row r="22" spans="1:469" x14ac:dyDescent="0.25">
      <c r="A22" s="82"/>
      <c r="B22" s="78"/>
      <c r="C22" s="64"/>
      <c r="D22" s="78"/>
      <c r="E22" s="64"/>
      <c r="F22" s="64"/>
      <c r="G22" s="66"/>
      <c r="H22" s="66"/>
      <c r="I22" s="65">
        <f t="shared" si="0"/>
        <v>0</v>
      </c>
      <c r="J22" s="64"/>
      <c r="K22" s="64"/>
      <c r="L22" s="65">
        <f t="shared" si="1"/>
        <v>0</v>
      </c>
      <c r="M22" s="66"/>
      <c r="N22" s="66"/>
      <c r="O22" s="66"/>
      <c r="P22" s="66"/>
      <c r="Q22" s="66"/>
      <c r="R22" s="64"/>
      <c r="S22" s="64"/>
      <c r="T22" s="64"/>
      <c r="U22" s="64"/>
      <c r="V22" s="64"/>
      <c r="W22" s="64"/>
      <c r="X22" s="66"/>
      <c r="Y22" s="66"/>
      <c r="Z22" s="64"/>
      <c r="AA22" s="67"/>
    </row>
    <row r="23" spans="1:469" x14ac:dyDescent="0.25">
      <c r="A23" s="82"/>
      <c r="B23" s="78"/>
      <c r="C23" s="64"/>
      <c r="D23" s="78"/>
      <c r="E23" s="64"/>
      <c r="F23" s="64"/>
      <c r="G23" s="66"/>
      <c r="H23" s="66"/>
      <c r="I23" s="65">
        <f t="shared" si="0"/>
        <v>0</v>
      </c>
      <c r="J23" s="64"/>
      <c r="K23" s="64"/>
      <c r="L23" s="65">
        <f t="shared" si="1"/>
        <v>0</v>
      </c>
      <c r="M23" s="66"/>
      <c r="N23" s="66"/>
      <c r="O23" s="66"/>
      <c r="P23" s="66"/>
      <c r="Q23" s="66"/>
      <c r="R23" s="64"/>
      <c r="S23" s="64"/>
      <c r="T23" s="64"/>
      <c r="U23" s="64"/>
      <c r="V23" s="64"/>
      <c r="W23" s="64"/>
      <c r="X23" s="66"/>
      <c r="Y23" s="66"/>
      <c r="Z23" s="64"/>
      <c r="AA23" s="6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</row>
    <row r="24" spans="1:469" s="7" customFormat="1" ht="15.75" thickBot="1" x14ac:dyDescent="0.3">
      <c r="A24" s="90"/>
      <c r="B24" s="80"/>
      <c r="C24" s="71"/>
      <c r="D24" s="80"/>
      <c r="E24" s="71"/>
      <c r="F24" s="71"/>
      <c r="G24" s="72"/>
      <c r="H24" s="72"/>
      <c r="I24" s="71">
        <f t="shared" si="0"/>
        <v>0</v>
      </c>
      <c r="J24" s="71"/>
      <c r="K24" s="71"/>
      <c r="L24" s="71">
        <f t="shared" si="1"/>
        <v>0</v>
      </c>
      <c r="M24" s="72"/>
      <c r="N24" s="72"/>
      <c r="O24" s="72"/>
      <c r="P24" s="72"/>
      <c r="Q24" s="72"/>
      <c r="R24" s="71"/>
      <c r="S24" s="71"/>
      <c r="T24" s="71"/>
      <c r="U24" s="71"/>
      <c r="V24" s="71"/>
      <c r="W24" s="71"/>
      <c r="X24" s="72"/>
      <c r="Y24" s="72"/>
      <c r="Z24" s="71"/>
      <c r="AA24" s="73"/>
    </row>
    <row r="25" spans="1:469" ht="18" customHeight="1" x14ac:dyDescent="0.25">
      <c r="A25" s="32"/>
      <c r="B25" s="32"/>
      <c r="C25" s="32"/>
      <c r="D25" s="32"/>
      <c r="E25" s="35" t="s">
        <v>7</v>
      </c>
      <c r="F25" s="54"/>
      <c r="G25" s="33"/>
      <c r="H25" s="34"/>
      <c r="I25" s="36">
        <f>SUM(I6:I24)</f>
        <v>0</v>
      </c>
      <c r="J25" s="36">
        <f>SUM(J6:J24)</f>
        <v>0</v>
      </c>
      <c r="K25" s="36">
        <f>SUM(K6:K24)</f>
        <v>0</v>
      </c>
      <c r="L25" s="36">
        <f>SUM(L6:L24)</f>
        <v>0</v>
      </c>
      <c r="M25" s="44"/>
      <c r="N25" s="28">
        <f t="shared" ref="N25:W25" si="2">SUM(N6:N24)</f>
        <v>0</v>
      </c>
      <c r="O25" s="28">
        <f t="shared" si="2"/>
        <v>0</v>
      </c>
      <c r="P25" s="28">
        <f t="shared" si="2"/>
        <v>0</v>
      </c>
      <c r="Q25" s="28">
        <f t="shared" si="2"/>
        <v>0</v>
      </c>
      <c r="R25" s="36">
        <f t="shared" si="2"/>
        <v>0</v>
      </c>
      <c r="S25" s="36">
        <f t="shared" si="2"/>
        <v>0</v>
      </c>
      <c r="T25" s="36">
        <f t="shared" si="2"/>
        <v>0</v>
      </c>
      <c r="U25" s="36">
        <f t="shared" si="2"/>
        <v>0</v>
      </c>
      <c r="V25" s="36">
        <f t="shared" si="2"/>
        <v>0</v>
      </c>
      <c r="W25" s="36">
        <f t="shared" si="2"/>
        <v>0</v>
      </c>
      <c r="X25" s="44"/>
      <c r="Y25" s="45"/>
      <c r="Z25" s="24">
        <f>SUM(Z6:Z24)</f>
        <v>0</v>
      </c>
      <c r="AA25" s="50" t="s">
        <v>8</v>
      </c>
    </row>
    <row r="26" spans="1:469" ht="18" customHeight="1" x14ac:dyDescent="0.25">
      <c r="E26" s="19" t="s">
        <v>9</v>
      </c>
      <c r="F26" s="20"/>
      <c r="G26" s="20"/>
      <c r="H26" s="3"/>
      <c r="I26" s="42">
        <f>'Side 2'!I27</f>
        <v>0</v>
      </c>
      <c r="J26" s="42">
        <f>'Side 2'!J27</f>
        <v>0</v>
      </c>
      <c r="K26" s="42">
        <f>'Side 2'!K27</f>
        <v>0</v>
      </c>
      <c r="L26" s="42">
        <f>'Side 2'!L27</f>
        <v>0</v>
      </c>
      <c r="M26" s="42"/>
      <c r="N26" s="55">
        <f>'Side 2'!N27</f>
        <v>0</v>
      </c>
      <c r="O26" s="55">
        <f>'Side 2'!O27</f>
        <v>0</v>
      </c>
      <c r="P26" s="55">
        <f>'Side 2'!P27</f>
        <v>0</v>
      </c>
      <c r="Q26" s="55">
        <f>'Side 2'!Q27</f>
        <v>0</v>
      </c>
      <c r="R26" s="42">
        <f>'Side 2'!R27</f>
        <v>0</v>
      </c>
      <c r="S26" s="42">
        <f>'Side 2'!S27</f>
        <v>0</v>
      </c>
      <c r="T26" s="42">
        <f>'Side 2'!T27</f>
        <v>0</v>
      </c>
      <c r="U26" s="42">
        <f>'Side 2'!U27</f>
        <v>0</v>
      </c>
      <c r="V26" s="42">
        <f>'Side 2'!V27</f>
        <v>0</v>
      </c>
      <c r="W26" s="42">
        <f>'Side 2'!W27</f>
        <v>0</v>
      </c>
      <c r="X26" s="42"/>
      <c r="Y26" s="42"/>
      <c r="Z26" s="42">
        <f>'Side 2'!Z27</f>
        <v>0</v>
      </c>
      <c r="AA26" s="51" t="s">
        <v>10</v>
      </c>
    </row>
    <row r="27" spans="1:469" ht="18" customHeight="1" x14ac:dyDescent="0.25">
      <c r="E27" s="19" t="s">
        <v>11</v>
      </c>
      <c r="F27" s="20"/>
      <c r="G27" s="20"/>
      <c r="H27" s="3"/>
      <c r="I27" s="42">
        <f>'Side 2'!I27+I25</f>
        <v>0</v>
      </c>
      <c r="J27" s="42">
        <f>SUM(J25:J26)</f>
        <v>0</v>
      </c>
      <c r="K27" s="42">
        <f>SUM(K25:K26)</f>
        <v>0</v>
      </c>
      <c r="L27" s="42">
        <f>I27</f>
        <v>0</v>
      </c>
      <c r="M27" s="8"/>
      <c r="N27" s="29">
        <f t="shared" ref="N27:W27" si="3">SUM(N25:N26)</f>
        <v>0</v>
      </c>
      <c r="O27" s="29">
        <f t="shared" si="3"/>
        <v>0</v>
      </c>
      <c r="P27" s="29">
        <f t="shared" si="3"/>
        <v>0</v>
      </c>
      <c r="Q27" s="29">
        <f t="shared" si="3"/>
        <v>0</v>
      </c>
      <c r="R27" s="42">
        <f t="shared" si="3"/>
        <v>0</v>
      </c>
      <c r="S27" s="42">
        <f t="shared" si="3"/>
        <v>0</v>
      </c>
      <c r="T27" s="42">
        <f t="shared" si="3"/>
        <v>0</v>
      </c>
      <c r="U27" s="42">
        <f t="shared" si="3"/>
        <v>0</v>
      </c>
      <c r="V27" s="42">
        <f t="shared" si="3"/>
        <v>0</v>
      </c>
      <c r="W27" s="42">
        <f t="shared" si="3"/>
        <v>0</v>
      </c>
      <c r="X27" s="8"/>
      <c r="Y27" s="13"/>
      <c r="Z27" s="42">
        <f>SUM(Z25:Z26)</f>
        <v>0</v>
      </c>
      <c r="AA27" s="52" t="s">
        <v>12</v>
      </c>
    </row>
  </sheetData>
  <pageMargins left="0.7" right="0.7" top="0.75" bottom="0.75" header="0.3" footer="0.3"/>
  <pageSetup paperSize="8" scale="5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A27"/>
  <sheetViews>
    <sheetView zoomScaleNormal="100" workbookViewId="0">
      <selection activeCell="A6" sqref="A6"/>
    </sheetView>
  </sheetViews>
  <sheetFormatPr defaultColWidth="11.42578125" defaultRowHeight="15" x14ac:dyDescent="0.25"/>
  <cols>
    <col min="1" max="1" width="10.7109375" customWidth="1"/>
    <col min="2" max="6" width="5.7109375" customWidth="1"/>
    <col min="9" max="12" width="9.7109375" customWidth="1"/>
    <col min="13" max="13" width="15.7109375" customWidth="1"/>
    <col min="14" max="17" width="3.7109375" customWidth="1"/>
    <col min="18" max="19" width="8.7109375" customWidth="1"/>
    <col min="20" max="23" width="9.7109375" customWidth="1"/>
    <col min="24" max="24" width="7.85546875" customWidth="1"/>
    <col min="25" max="25" width="15.7109375" customWidth="1"/>
    <col min="26" max="26" width="9.7109375" customWidth="1"/>
    <col min="27" max="27" width="27.42578125" customWidth="1"/>
  </cols>
  <sheetData>
    <row r="1" spans="1:301" ht="20.25" customHeight="1" x14ac:dyDescent="0.25">
      <c r="A1" s="2"/>
      <c r="B1" s="2"/>
      <c r="C1" s="3"/>
      <c r="D1" s="2"/>
      <c r="E1" s="4"/>
      <c r="F1" s="12"/>
      <c r="G1" s="4"/>
      <c r="H1" s="3"/>
      <c r="I1" s="2"/>
      <c r="J1" s="4"/>
      <c r="K1" s="4"/>
      <c r="L1" s="2"/>
      <c r="M1" s="1"/>
      <c r="N1" s="9"/>
      <c r="O1" s="14"/>
      <c r="P1" s="14"/>
      <c r="Q1" s="10"/>
      <c r="R1" s="2"/>
      <c r="S1" s="4"/>
      <c r="T1" s="2"/>
      <c r="U1" s="4"/>
      <c r="V1" s="4"/>
      <c r="W1" s="4"/>
      <c r="X1" s="2"/>
      <c r="Y1" s="4"/>
      <c r="Z1" s="4"/>
      <c r="AA1" s="1"/>
    </row>
    <row r="2" spans="1:301" x14ac:dyDescent="0.25">
      <c r="A2" s="15"/>
      <c r="B2" s="16"/>
      <c r="C2" s="17"/>
      <c r="D2" s="16"/>
      <c r="E2" s="53"/>
      <c r="F2" s="17"/>
      <c r="G2" s="53"/>
      <c r="H2" s="17"/>
      <c r="I2" s="18"/>
      <c r="J2" s="18"/>
      <c r="K2" s="16"/>
      <c r="L2" s="16"/>
      <c r="M2" s="9"/>
      <c r="N2" s="9"/>
      <c r="O2" s="14"/>
      <c r="P2" s="14"/>
      <c r="Q2" s="10"/>
      <c r="R2" s="14"/>
      <c r="S2" s="14"/>
      <c r="T2" s="9"/>
      <c r="U2" s="14"/>
      <c r="V2" s="14"/>
      <c r="W2" s="14"/>
      <c r="X2" s="9"/>
      <c r="Y2" s="14"/>
      <c r="Z2" s="14"/>
      <c r="AA2" s="5"/>
    </row>
    <row r="3" spans="1:301" x14ac:dyDescent="0.25">
      <c r="A3" s="6"/>
      <c r="B3" s="11"/>
      <c r="C3" s="12"/>
      <c r="D3" s="11"/>
      <c r="E3" s="7"/>
      <c r="F3" s="12"/>
      <c r="G3" s="7"/>
      <c r="H3" s="12"/>
      <c r="K3" s="11"/>
      <c r="L3" s="11"/>
      <c r="M3" s="11"/>
      <c r="N3" s="9"/>
      <c r="O3" s="9"/>
      <c r="P3" s="9"/>
      <c r="Q3" s="5"/>
      <c r="R3" s="7"/>
      <c r="S3" s="7"/>
      <c r="T3" s="11"/>
      <c r="U3" s="7"/>
      <c r="V3" s="7"/>
      <c r="W3" s="7"/>
      <c r="X3" s="11"/>
      <c r="Y3" s="7"/>
      <c r="Z3" s="7"/>
      <c r="AA3" s="6"/>
    </row>
    <row r="4" spans="1:301" x14ac:dyDescent="0.25">
      <c r="A4" s="6"/>
      <c r="B4" s="11"/>
      <c r="C4" s="12"/>
      <c r="D4" s="11"/>
      <c r="E4" s="7"/>
      <c r="F4" s="13"/>
      <c r="G4" s="7"/>
      <c r="H4" s="12"/>
      <c r="K4" s="11"/>
      <c r="L4" s="11"/>
      <c r="M4" s="11"/>
      <c r="N4" s="11"/>
      <c r="O4" s="11"/>
      <c r="P4" s="11"/>
      <c r="Q4" s="6"/>
      <c r="R4" s="7"/>
      <c r="S4" s="7"/>
      <c r="T4" s="11"/>
      <c r="U4" s="7"/>
      <c r="V4" s="7"/>
      <c r="W4" s="7"/>
      <c r="X4" s="11"/>
      <c r="Y4" s="7"/>
      <c r="Z4" s="7"/>
      <c r="AA4" s="6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</row>
    <row r="5" spans="1:301" s="7" customFormat="1" ht="30.75" customHeight="1" thickBot="1" x14ac:dyDescent="0.3">
      <c r="A5" s="37"/>
      <c r="B5" s="21" t="s">
        <v>0</v>
      </c>
      <c r="C5" s="21" t="s">
        <v>1</v>
      </c>
      <c r="D5" s="21" t="s">
        <v>0</v>
      </c>
      <c r="E5" s="21" t="s">
        <v>1</v>
      </c>
      <c r="F5" s="22" t="s">
        <v>13</v>
      </c>
      <c r="G5" s="22" t="s">
        <v>3</v>
      </c>
      <c r="H5" s="21" t="s">
        <v>4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23" t="s">
        <v>5</v>
      </c>
      <c r="Y5" s="47" t="s">
        <v>6</v>
      </c>
      <c r="Z5" s="37"/>
      <c r="AA5" s="48"/>
    </row>
    <row r="6" spans="1:301" x14ac:dyDescent="0.25">
      <c r="A6" s="81"/>
      <c r="B6" s="76"/>
      <c r="C6" s="65"/>
      <c r="D6" s="76"/>
      <c r="E6" s="65"/>
      <c r="F6" s="65"/>
      <c r="G6" s="75"/>
      <c r="H6" s="75"/>
      <c r="I6" s="65">
        <f>E6-C6+F6</f>
        <v>0</v>
      </c>
      <c r="J6" s="65"/>
      <c r="K6" s="65"/>
      <c r="L6" s="65">
        <f>I6</f>
        <v>0</v>
      </c>
      <c r="M6" s="75"/>
      <c r="N6" s="75"/>
      <c r="O6" s="75"/>
      <c r="P6" s="75"/>
      <c r="Q6" s="75"/>
      <c r="R6" s="65"/>
      <c r="S6" s="65"/>
      <c r="T6" s="65"/>
      <c r="U6" s="65"/>
      <c r="V6" s="65"/>
      <c r="W6" s="65"/>
      <c r="X6" s="75"/>
      <c r="Y6" s="75"/>
      <c r="Z6" s="65"/>
      <c r="AA6" s="77"/>
    </row>
    <row r="7" spans="1:301" x14ac:dyDescent="0.25">
      <c r="A7" s="82"/>
      <c r="B7" s="78"/>
      <c r="C7" s="64"/>
      <c r="D7" s="78"/>
      <c r="E7" s="64"/>
      <c r="F7" s="64"/>
      <c r="G7" s="66"/>
      <c r="H7" s="66"/>
      <c r="I7" s="65">
        <f t="shared" ref="I7:I24" si="0">E7-C7+F7</f>
        <v>0</v>
      </c>
      <c r="J7" s="64"/>
      <c r="K7" s="64"/>
      <c r="L7" s="65">
        <f t="shared" ref="L7:L24" si="1">I7</f>
        <v>0</v>
      </c>
      <c r="M7" s="66"/>
      <c r="N7" s="66"/>
      <c r="O7" s="66"/>
      <c r="P7" s="66"/>
      <c r="Q7" s="66"/>
      <c r="R7" s="64"/>
      <c r="S7" s="64"/>
      <c r="T7" s="64"/>
      <c r="U7" s="64"/>
      <c r="V7" s="64"/>
      <c r="W7" s="64"/>
      <c r="X7" s="66"/>
      <c r="Y7" s="66"/>
      <c r="Z7" s="64"/>
      <c r="AA7" s="67"/>
    </row>
    <row r="8" spans="1:301" x14ac:dyDescent="0.25">
      <c r="A8" s="82"/>
      <c r="B8" s="78"/>
      <c r="C8" s="64"/>
      <c r="D8" s="78"/>
      <c r="E8" s="64"/>
      <c r="F8" s="64"/>
      <c r="G8" s="66"/>
      <c r="H8" s="66"/>
      <c r="I8" s="65">
        <f t="shared" si="0"/>
        <v>0</v>
      </c>
      <c r="J8" s="64"/>
      <c r="K8" s="64"/>
      <c r="L8" s="65">
        <f t="shared" si="1"/>
        <v>0</v>
      </c>
      <c r="M8" s="66"/>
      <c r="N8" s="66"/>
      <c r="O8" s="66"/>
      <c r="P8" s="66"/>
      <c r="Q8" s="66"/>
      <c r="R8" s="64"/>
      <c r="S8" s="64"/>
      <c r="T8" s="64"/>
      <c r="U8" s="64"/>
      <c r="V8" s="64"/>
      <c r="W8" s="64"/>
      <c r="X8" s="66"/>
      <c r="Y8" s="66"/>
      <c r="Z8" s="64"/>
      <c r="AA8" s="67"/>
    </row>
    <row r="9" spans="1:301" x14ac:dyDescent="0.25">
      <c r="A9" s="82"/>
      <c r="B9" s="78"/>
      <c r="C9" s="64"/>
      <c r="D9" s="78"/>
      <c r="E9" s="64"/>
      <c r="F9" s="65"/>
      <c r="G9" s="66"/>
      <c r="H9" s="66"/>
      <c r="I9" s="65">
        <f t="shared" si="0"/>
        <v>0</v>
      </c>
      <c r="J9" s="64"/>
      <c r="K9" s="64"/>
      <c r="L9" s="65">
        <f t="shared" si="1"/>
        <v>0</v>
      </c>
      <c r="M9" s="66"/>
      <c r="N9" s="66"/>
      <c r="O9" s="66"/>
      <c r="P9" s="66"/>
      <c r="Q9" s="66"/>
      <c r="R9" s="64"/>
      <c r="S9" s="64"/>
      <c r="T9" s="64"/>
      <c r="U9" s="64"/>
      <c r="V9" s="64"/>
      <c r="W9" s="64"/>
      <c r="X9" s="66"/>
      <c r="Y9" s="66"/>
      <c r="Z9" s="64"/>
      <c r="AA9" s="67"/>
    </row>
    <row r="10" spans="1:301" x14ac:dyDescent="0.25">
      <c r="A10" s="82"/>
      <c r="B10" s="78"/>
      <c r="C10" s="64"/>
      <c r="D10" s="78"/>
      <c r="E10" s="64"/>
      <c r="F10" s="64"/>
      <c r="G10" s="66"/>
      <c r="H10" s="66"/>
      <c r="I10" s="65">
        <f t="shared" si="0"/>
        <v>0</v>
      </c>
      <c r="J10" s="64"/>
      <c r="K10" s="64"/>
      <c r="L10" s="65">
        <f t="shared" si="1"/>
        <v>0</v>
      </c>
      <c r="M10" s="66"/>
      <c r="N10" s="66"/>
      <c r="O10" s="66"/>
      <c r="P10" s="66"/>
      <c r="Q10" s="66"/>
      <c r="R10" s="64"/>
      <c r="S10" s="64"/>
      <c r="T10" s="64"/>
      <c r="U10" s="64"/>
      <c r="V10" s="64"/>
      <c r="W10" s="64"/>
      <c r="X10" s="66"/>
      <c r="Y10" s="66"/>
      <c r="Z10" s="64"/>
      <c r="AA10" s="67"/>
    </row>
    <row r="11" spans="1:301" x14ac:dyDescent="0.25">
      <c r="A11" s="82"/>
      <c r="B11" s="78"/>
      <c r="C11" s="64"/>
      <c r="D11" s="78"/>
      <c r="E11" s="64"/>
      <c r="F11" s="64"/>
      <c r="G11" s="92"/>
      <c r="H11" s="66"/>
      <c r="I11" s="65">
        <f t="shared" si="0"/>
        <v>0</v>
      </c>
      <c r="J11" s="64"/>
      <c r="K11" s="64"/>
      <c r="L11" s="65">
        <f t="shared" si="1"/>
        <v>0</v>
      </c>
      <c r="M11" s="66"/>
      <c r="N11" s="66"/>
      <c r="O11" s="66"/>
      <c r="P11" s="66"/>
      <c r="Q11" s="66"/>
      <c r="R11" s="64"/>
      <c r="S11" s="64"/>
      <c r="T11" s="64"/>
      <c r="U11" s="64"/>
      <c r="V11" s="64"/>
      <c r="W11" s="64"/>
      <c r="X11" s="66"/>
      <c r="Y11" s="66"/>
      <c r="Z11" s="64"/>
      <c r="AA11" s="67"/>
    </row>
    <row r="12" spans="1:301" x14ac:dyDescent="0.25">
      <c r="A12" s="82"/>
      <c r="B12" s="78"/>
      <c r="C12" s="64"/>
      <c r="D12" s="78"/>
      <c r="E12" s="64"/>
      <c r="F12" s="65"/>
      <c r="G12" s="66"/>
      <c r="H12" s="66"/>
      <c r="I12" s="65">
        <f t="shared" si="0"/>
        <v>0</v>
      </c>
      <c r="J12" s="64"/>
      <c r="K12" s="64"/>
      <c r="L12" s="65">
        <f t="shared" si="1"/>
        <v>0</v>
      </c>
      <c r="M12" s="66"/>
      <c r="N12" s="66"/>
      <c r="O12" s="66"/>
      <c r="P12" s="66"/>
      <c r="Q12" s="66"/>
      <c r="R12" s="64"/>
      <c r="S12" s="64"/>
      <c r="T12" s="64"/>
      <c r="U12" s="64"/>
      <c r="V12" s="64"/>
      <c r="W12" s="64"/>
      <c r="X12" s="66"/>
      <c r="Y12" s="66"/>
      <c r="Z12" s="64"/>
      <c r="AA12" s="67"/>
    </row>
    <row r="13" spans="1:301" x14ac:dyDescent="0.25">
      <c r="A13" s="82"/>
      <c r="B13" s="78"/>
      <c r="C13" s="64"/>
      <c r="D13" s="78"/>
      <c r="E13" s="64"/>
      <c r="F13" s="64"/>
      <c r="G13" s="66"/>
      <c r="H13" s="66"/>
      <c r="I13" s="65">
        <f t="shared" si="0"/>
        <v>0</v>
      </c>
      <c r="J13" s="64"/>
      <c r="K13" s="64"/>
      <c r="L13" s="65">
        <f t="shared" si="1"/>
        <v>0</v>
      </c>
      <c r="M13" s="66"/>
      <c r="N13" s="66"/>
      <c r="O13" s="66"/>
      <c r="P13" s="66"/>
      <c r="Q13" s="66"/>
      <c r="R13" s="64"/>
      <c r="S13" s="64"/>
      <c r="T13" s="64"/>
      <c r="U13" s="64"/>
      <c r="V13" s="64"/>
      <c r="W13" s="64"/>
      <c r="X13" s="66"/>
      <c r="Y13" s="66"/>
      <c r="Z13" s="64"/>
      <c r="AA13" s="67"/>
    </row>
    <row r="14" spans="1:301" x14ac:dyDescent="0.25">
      <c r="A14" s="82"/>
      <c r="B14" s="78"/>
      <c r="C14" s="64"/>
      <c r="D14" s="78"/>
      <c r="E14" s="64"/>
      <c r="F14" s="64"/>
      <c r="G14" s="66"/>
      <c r="H14" s="66"/>
      <c r="I14" s="65">
        <f t="shared" si="0"/>
        <v>0</v>
      </c>
      <c r="J14" s="64"/>
      <c r="K14" s="64"/>
      <c r="L14" s="65">
        <f t="shared" si="1"/>
        <v>0</v>
      </c>
      <c r="M14" s="66"/>
      <c r="N14" s="66"/>
      <c r="O14" s="66"/>
      <c r="P14" s="66"/>
      <c r="Q14" s="66"/>
      <c r="R14" s="64"/>
      <c r="S14" s="64"/>
      <c r="T14" s="64"/>
      <c r="U14" s="64"/>
      <c r="V14" s="64"/>
      <c r="W14" s="64"/>
      <c r="X14" s="66"/>
      <c r="Y14" s="66"/>
      <c r="Z14" s="64"/>
      <c r="AA14" s="67"/>
    </row>
    <row r="15" spans="1:301" x14ac:dyDescent="0.25">
      <c r="A15" s="82"/>
      <c r="B15" s="78"/>
      <c r="C15" s="64"/>
      <c r="D15" s="78"/>
      <c r="E15" s="64"/>
      <c r="F15" s="65"/>
      <c r="G15" s="66"/>
      <c r="H15" s="66"/>
      <c r="I15" s="65">
        <f t="shared" si="0"/>
        <v>0</v>
      </c>
      <c r="J15" s="64"/>
      <c r="K15" s="64"/>
      <c r="L15" s="65">
        <f t="shared" si="1"/>
        <v>0</v>
      </c>
      <c r="M15" s="66"/>
      <c r="N15" s="66"/>
      <c r="O15" s="66"/>
      <c r="P15" s="66"/>
      <c r="Q15" s="66"/>
      <c r="R15" s="64"/>
      <c r="S15" s="64"/>
      <c r="T15" s="64"/>
      <c r="U15" s="64"/>
      <c r="V15" s="64"/>
      <c r="W15" s="64"/>
      <c r="X15" s="66"/>
      <c r="Y15" s="66"/>
      <c r="Z15" s="64"/>
      <c r="AA15" s="67"/>
    </row>
    <row r="16" spans="1:301" x14ac:dyDescent="0.25">
      <c r="A16" s="82"/>
      <c r="B16" s="78"/>
      <c r="C16" s="64"/>
      <c r="D16" s="78"/>
      <c r="E16" s="64"/>
      <c r="F16" s="64"/>
      <c r="G16" s="66"/>
      <c r="H16" s="66"/>
      <c r="I16" s="65">
        <f t="shared" si="0"/>
        <v>0</v>
      </c>
      <c r="J16" s="64"/>
      <c r="K16" s="64"/>
      <c r="L16" s="65">
        <f t="shared" si="1"/>
        <v>0</v>
      </c>
      <c r="M16" s="66"/>
      <c r="N16" s="66"/>
      <c r="O16" s="66"/>
      <c r="P16" s="66"/>
      <c r="Q16" s="66"/>
      <c r="R16" s="64"/>
      <c r="S16" s="64"/>
      <c r="T16" s="64"/>
      <c r="U16" s="64"/>
      <c r="V16" s="64"/>
      <c r="W16" s="64"/>
      <c r="X16" s="66"/>
      <c r="Y16" s="66"/>
      <c r="Z16" s="64"/>
      <c r="AA16" s="67"/>
    </row>
    <row r="17" spans="1:469" x14ac:dyDescent="0.25">
      <c r="A17" s="82"/>
      <c r="B17" s="78"/>
      <c r="C17" s="64"/>
      <c r="D17" s="78"/>
      <c r="E17" s="64"/>
      <c r="F17" s="64"/>
      <c r="G17" s="66"/>
      <c r="H17" s="66"/>
      <c r="I17" s="65">
        <f t="shared" si="0"/>
        <v>0</v>
      </c>
      <c r="J17" s="64"/>
      <c r="K17" s="64"/>
      <c r="L17" s="65">
        <f t="shared" si="1"/>
        <v>0</v>
      </c>
      <c r="M17" s="66"/>
      <c r="N17" s="66"/>
      <c r="O17" s="66"/>
      <c r="P17" s="66"/>
      <c r="Q17" s="66"/>
      <c r="R17" s="64"/>
      <c r="S17" s="64"/>
      <c r="T17" s="64"/>
      <c r="U17" s="64"/>
      <c r="V17" s="64"/>
      <c r="W17" s="64"/>
      <c r="X17" s="66"/>
      <c r="Y17" s="66"/>
      <c r="Z17" s="64"/>
      <c r="AA17" s="67"/>
    </row>
    <row r="18" spans="1:469" x14ac:dyDescent="0.25">
      <c r="A18" s="82"/>
      <c r="B18" s="78"/>
      <c r="C18" s="64"/>
      <c r="D18" s="78"/>
      <c r="E18" s="64"/>
      <c r="F18" s="65"/>
      <c r="G18" s="66"/>
      <c r="H18" s="66"/>
      <c r="I18" s="65">
        <f t="shared" si="0"/>
        <v>0</v>
      </c>
      <c r="J18" s="64"/>
      <c r="K18" s="64"/>
      <c r="L18" s="65">
        <f t="shared" si="1"/>
        <v>0</v>
      </c>
      <c r="M18" s="66"/>
      <c r="N18" s="66"/>
      <c r="O18" s="66"/>
      <c r="P18" s="66"/>
      <c r="Q18" s="66"/>
      <c r="R18" s="64"/>
      <c r="S18" s="64"/>
      <c r="T18" s="64"/>
      <c r="U18" s="64"/>
      <c r="V18" s="64"/>
      <c r="W18" s="64"/>
      <c r="X18" s="66"/>
      <c r="Y18" s="66"/>
      <c r="Z18" s="64"/>
      <c r="AA18" s="67"/>
    </row>
    <row r="19" spans="1:469" x14ac:dyDescent="0.25">
      <c r="A19" s="82"/>
      <c r="B19" s="78"/>
      <c r="C19" s="64"/>
      <c r="D19" s="78"/>
      <c r="E19" s="64"/>
      <c r="F19" s="64"/>
      <c r="G19" s="66"/>
      <c r="H19" s="66"/>
      <c r="I19" s="65">
        <f t="shared" si="0"/>
        <v>0</v>
      </c>
      <c r="J19" s="64"/>
      <c r="K19" s="64"/>
      <c r="L19" s="65">
        <f t="shared" si="1"/>
        <v>0</v>
      </c>
      <c r="M19" s="66"/>
      <c r="N19" s="66"/>
      <c r="O19" s="66"/>
      <c r="P19" s="66"/>
      <c r="Q19" s="66"/>
      <c r="R19" s="64"/>
      <c r="S19" s="64"/>
      <c r="T19" s="64"/>
      <c r="U19" s="64"/>
      <c r="V19" s="64"/>
      <c r="W19" s="64"/>
      <c r="X19" s="66"/>
      <c r="Y19" s="66"/>
      <c r="Z19" s="64"/>
      <c r="AA19" s="67"/>
    </row>
    <row r="20" spans="1:469" x14ac:dyDescent="0.25">
      <c r="A20" s="82"/>
      <c r="B20" s="78"/>
      <c r="C20" s="64"/>
      <c r="D20" s="78"/>
      <c r="E20" s="64"/>
      <c r="F20" s="64"/>
      <c r="G20" s="66"/>
      <c r="H20" s="66"/>
      <c r="I20" s="65">
        <f t="shared" si="0"/>
        <v>0</v>
      </c>
      <c r="J20" s="64"/>
      <c r="K20" s="64"/>
      <c r="L20" s="65">
        <f t="shared" si="1"/>
        <v>0</v>
      </c>
      <c r="M20" s="66"/>
      <c r="N20" s="66"/>
      <c r="O20" s="66"/>
      <c r="P20" s="66"/>
      <c r="Q20" s="66"/>
      <c r="R20" s="64"/>
      <c r="S20" s="64"/>
      <c r="T20" s="64"/>
      <c r="U20" s="64"/>
      <c r="V20" s="64"/>
      <c r="W20" s="64"/>
      <c r="X20" s="66"/>
      <c r="Y20" s="66"/>
      <c r="Z20" s="64"/>
      <c r="AA20" s="67"/>
    </row>
    <row r="21" spans="1:469" x14ac:dyDescent="0.25">
      <c r="A21" s="82"/>
      <c r="B21" s="78"/>
      <c r="C21" s="64"/>
      <c r="D21" s="78"/>
      <c r="E21" s="64"/>
      <c r="F21" s="65"/>
      <c r="G21" s="66"/>
      <c r="H21" s="66"/>
      <c r="I21" s="65">
        <f t="shared" si="0"/>
        <v>0</v>
      </c>
      <c r="J21" s="64"/>
      <c r="K21" s="64"/>
      <c r="L21" s="65">
        <f t="shared" si="1"/>
        <v>0</v>
      </c>
      <c r="M21" s="66"/>
      <c r="N21" s="66"/>
      <c r="O21" s="66"/>
      <c r="P21" s="66"/>
      <c r="Q21" s="66"/>
      <c r="R21" s="64"/>
      <c r="S21" s="64"/>
      <c r="T21" s="64"/>
      <c r="U21" s="64"/>
      <c r="V21" s="64"/>
      <c r="W21" s="64"/>
      <c r="X21" s="66"/>
      <c r="Y21" s="66"/>
      <c r="Z21" s="64"/>
      <c r="AA21" s="67"/>
    </row>
    <row r="22" spans="1:469" x14ac:dyDescent="0.25">
      <c r="A22" s="89"/>
      <c r="B22" s="79"/>
      <c r="C22" s="68"/>
      <c r="D22" s="79"/>
      <c r="E22" s="68"/>
      <c r="F22" s="65"/>
      <c r="G22" s="69"/>
      <c r="H22" s="69"/>
      <c r="I22" s="65">
        <f t="shared" si="0"/>
        <v>0</v>
      </c>
      <c r="J22" s="68"/>
      <c r="K22" s="68"/>
      <c r="L22" s="65">
        <f t="shared" si="1"/>
        <v>0</v>
      </c>
      <c r="M22" s="69"/>
      <c r="N22" s="69"/>
      <c r="O22" s="69"/>
      <c r="P22" s="69"/>
      <c r="Q22" s="69"/>
      <c r="R22" s="68"/>
      <c r="S22" s="68"/>
      <c r="T22" s="68"/>
      <c r="U22" s="68"/>
      <c r="V22" s="68"/>
      <c r="W22" s="68"/>
      <c r="X22" s="69"/>
      <c r="Y22" s="69"/>
      <c r="Z22" s="68"/>
      <c r="AA22" s="70"/>
    </row>
    <row r="23" spans="1:469" x14ac:dyDescent="0.25">
      <c r="A23" s="89"/>
      <c r="B23" s="79"/>
      <c r="C23" s="68"/>
      <c r="D23" s="79"/>
      <c r="E23" s="68"/>
      <c r="F23" s="64"/>
      <c r="G23" s="69"/>
      <c r="H23" s="69"/>
      <c r="I23" s="65">
        <f t="shared" si="0"/>
        <v>0</v>
      </c>
      <c r="J23" s="68"/>
      <c r="K23" s="68"/>
      <c r="L23" s="65">
        <f t="shared" si="1"/>
        <v>0</v>
      </c>
      <c r="M23" s="69"/>
      <c r="N23" s="69"/>
      <c r="O23" s="69"/>
      <c r="P23" s="69"/>
      <c r="Q23" s="69"/>
      <c r="R23" s="68"/>
      <c r="S23" s="68"/>
      <c r="T23" s="68"/>
      <c r="U23" s="68"/>
      <c r="V23" s="68"/>
      <c r="W23" s="68"/>
      <c r="X23" s="69"/>
      <c r="Y23" s="69"/>
      <c r="Z23" s="68"/>
      <c r="AA23" s="70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</row>
    <row r="24" spans="1:469" s="7" customFormat="1" ht="15.75" thickBot="1" x14ac:dyDescent="0.3">
      <c r="A24" s="90"/>
      <c r="B24" s="80"/>
      <c r="C24" s="71"/>
      <c r="D24" s="80"/>
      <c r="E24" s="71"/>
      <c r="F24" s="71"/>
      <c r="G24" s="72"/>
      <c r="H24" s="72"/>
      <c r="I24" s="71">
        <f t="shared" si="0"/>
        <v>0</v>
      </c>
      <c r="J24" s="71"/>
      <c r="K24" s="71"/>
      <c r="L24" s="71">
        <f t="shared" si="1"/>
        <v>0</v>
      </c>
      <c r="M24" s="72"/>
      <c r="N24" s="72"/>
      <c r="O24" s="72"/>
      <c r="P24" s="72"/>
      <c r="Q24" s="72"/>
      <c r="R24" s="71"/>
      <c r="S24" s="71"/>
      <c r="T24" s="71"/>
      <c r="U24" s="71"/>
      <c r="V24" s="71"/>
      <c r="W24" s="71"/>
      <c r="X24" s="72"/>
      <c r="Y24" s="72"/>
      <c r="Z24" s="71"/>
      <c r="AA24" s="73"/>
    </row>
    <row r="25" spans="1:469" ht="18" customHeight="1" x14ac:dyDescent="0.25">
      <c r="A25" s="32"/>
      <c r="B25" s="32"/>
      <c r="C25" s="32"/>
      <c r="D25" s="32"/>
      <c r="E25" s="35" t="s">
        <v>7</v>
      </c>
      <c r="F25" s="54"/>
      <c r="G25" s="33"/>
      <c r="H25" s="34"/>
      <c r="I25" s="36">
        <f>SUM(I6:I24)</f>
        <v>0</v>
      </c>
      <c r="J25" s="36">
        <f>SUM(J6:J24)</f>
        <v>0</v>
      </c>
      <c r="K25" s="36">
        <f>SUM(K6:K24)</f>
        <v>0</v>
      </c>
      <c r="L25" s="36">
        <f>SUM(L6:L24)</f>
        <v>0</v>
      </c>
      <c r="M25" s="44"/>
      <c r="N25" s="28">
        <f t="shared" ref="N25:W25" si="2">SUM(N6:N24)</f>
        <v>0</v>
      </c>
      <c r="O25" s="28">
        <f t="shared" si="2"/>
        <v>0</v>
      </c>
      <c r="P25" s="28">
        <f t="shared" si="2"/>
        <v>0</v>
      </c>
      <c r="Q25" s="28">
        <f t="shared" si="2"/>
        <v>0</v>
      </c>
      <c r="R25" s="36">
        <f t="shared" si="2"/>
        <v>0</v>
      </c>
      <c r="S25" s="36">
        <f t="shared" si="2"/>
        <v>0</v>
      </c>
      <c r="T25" s="36">
        <f t="shared" si="2"/>
        <v>0</v>
      </c>
      <c r="U25" s="36">
        <f t="shared" si="2"/>
        <v>0</v>
      </c>
      <c r="V25" s="36">
        <f t="shared" si="2"/>
        <v>0</v>
      </c>
      <c r="W25" s="36">
        <f t="shared" si="2"/>
        <v>0</v>
      </c>
      <c r="X25" s="44"/>
      <c r="Y25" s="45"/>
      <c r="Z25" s="24">
        <f>SUM(Z6:Z24)</f>
        <v>0</v>
      </c>
      <c r="AA25" s="50" t="s">
        <v>8</v>
      </c>
    </row>
    <row r="26" spans="1:469" ht="18" customHeight="1" x14ac:dyDescent="0.25">
      <c r="E26" s="19" t="s">
        <v>9</v>
      </c>
      <c r="F26" s="20"/>
      <c r="G26" s="20"/>
      <c r="H26" s="3"/>
      <c r="I26" s="42">
        <f>'Side 3'!I27</f>
        <v>0</v>
      </c>
      <c r="J26" s="42">
        <f>'Side 3'!J27</f>
        <v>0</v>
      </c>
      <c r="K26" s="42">
        <f>'Side 3'!K27</f>
        <v>0</v>
      </c>
      <c r="L26" s="42">
        <f>'Side 3'!L27</f>
        <v>0</v>
      </c>
      <c r="M26" s="42"/>
      <c r="N26" s="55">
        <f>'Side 3'!N27</f>
        <v>0</v>
      </c>
      <c r="O26" s="55">
        <f>'Side 3'!O27</f>
        <v>0</v>
      </c>
      <c r="P26" s="55">
        <f>'Side 3'!P27</f>
        <v>0</v>
      </c>
      <c r="Q26" s="55">
        <f>'Side 3'!Q27</f>
        <v>0</v>
      </c>
      <c r="R26" s="42">
        <f>'Side 3'!R27</f>
        <v>0</v>
      </c>
      <c r="S26" s="42">
        <f>'Side 3'!S27</f>
        <v>0</v>
      </c>
      <c r="T26" s="42">
        <f>'Side 3'!T27</f>
        <v>0</v>
      </c>
      <c r="U26" s="42">
        <f>'Side 3'!U27</f>
        <v>0</v>
      </c>
      <c r="V26" s="42">
        <f>'Side 3'!V27</f>
        <v>0</v>
      </c>
      <c r="W26" s="42">
        <f>'Side 3'!W27</f>
        <v>0</v>
      </c>
      <c r="X26" s="42"/>
      <c r="Y26" s="42"/>
      <c r="Z26" s="42">
        <f>'Side 3'!Z27</f>
        <v>0</v>
      </c>
      <c r="AA26" s="51" t="s">
        <v>10</v>
      </c>
    </row>
    <row r="27" spans="1:469" ht="18" customHeight="1" x14ac:dyDescent="0.25">
      <c r="E27" s="19" t="s">
        <v>11</v>
      </c>
      <c r="F27" s="20"/>
      <c r="G27" s="20"/>
      <c r="H27" s="3"/>
      <c r="I27" s="42">
        <f>'Side 3'!I27+I25</f>
        <v>0</v>
      </c>
      <c r="J27" s="42">
        <f>SUM(J25:J26)</f>
        <v>0</v>
      </c>
      <c r="K27" s="42">
        <f>SUM(K25:K26)</f>
        <v>0</v>
      </c>
      <c r="L27" s="42">
        <f>I27</f>
        <v>0</v>
      </c>
      <c r="M27" s="8"/>
      <c r="N27" s="29">
        <f t="shared" ref="N27:W27" si="3">SUM(N25:N26)</f>
        <v>0</v>
      </c>
      <c r="O27" s="29">
        <f t="shared" si="3"/>
        <v>0</v>
      </c>
      <c r="P27" s="29">
        <f t="shared" si="3"/>
        <v>0</v>
      </c>
      <c r="Q27" s="29">
        <f t="shared" si="3"/>
        <v>0</v>
      </c>
      <c r="R27" s="42">
        <f t="shared" si="3"/>
        <v>0</v>
      </c>
      <c r="S27" s="42">
        <f t="shared" si="3"/>
        <v>0</v>
      </c>
      <c r="T27" s="42">
        <f t="shared" si="3"/>
        <v>0</v>
      </c>
      <c r="U27" s="42">
        <f t="shared" si="3"/>
        <v>0</v>
      </c>
      <c r="V27" s="42">
        <f t="shared" si="3"/>
        <v>0</v>
      </c>
      <c r="W27" s="42">
        <f t="shared" si="3"/>
        <v>0</v>
      </c>
      <c r="X27" s="8"/>
      <c r="Y27" s="13"/>
      <c r="Z27" s="42">
        <f>SUM(Z25:Z26)</f>
        <v>0</v>
      </c>
      <c r="AA27" s="52" t="s">
        <v>12</v>
      </c>
    </row>
  </sheetData>
  <pageMargins left="0.7" right="0.7" top="0.75" bottom="0.75" header="0.3" footer="0.3"/>
  <pageSetup paperSize="8" scale="5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A31"/>
  <sheetViews>
    <sheetView zoomScaleNormal="100" workbookViewId="0">
      <selection activeCell="A6" sqref="A6"/>
    </sheetView>
  </sheetViews>
  <sheetFormatPr defaultColWidth="11.42578125" defaultRowHeight="15" x14ac:dyDescent="0.25"/>
  <cols>
    <col min="1" max="1" width="10.7109375" customWidth="1"/>
    <col min="2" max="6" width="5.7109375" customWidth="1"/>
    <col min="9" max="12" width="9.7109375" customWidth="1"/>
    <col min="13" max="13" width="15.7109375" customWidth="1"/>
    <col min="14" max="17" width="3.7109375" customWidth="1"/>
    <col min="18" max="19" width="8.7109375" customWidth="1"/>
    <col min="20" max="23" width="9.7109375" customWidth="1"/>
    <col min="24" max="24" width="7.85546875" customWidth="1"/>
    <col min="25" max="25" width="15.7109375" customWidth="1"/>
    <col min="26" max="26" width="9.7109375" customWidth="1"/>
    <col min="27" max="27" width="27.42578125" customWidth="1"/>
  </cols>
  <sheetData>
    <row r="1" spans="1:301" ht="20.25" customHeight="1" x14ac:dyDescent="0.25">
      <c r="A1" s="2"/>
      <c r="B1" s="2"/>
      <c r="C1" s="3"/>
      <c r="D1" s="2"/>
      <c r="E1" s="4"/>
      <c r="F1" s="12"/>
      <c r="G1" s="4"/>
      <c r="H1" s="3"/>
      <c r="I1" s="2"/>
      <c r="J1" s="4"/>
      <c r="K1" s="4"/>
      <c r="L1" s="2"/>
      <c r="M1" s="1"/>
      <c r="N1" s="9"/>
      <c r="O1" s="14"/>
      <c r="P1" s="14"/>
      <c r="Q1" s="10"/>
      <c r="R1" s="2"/>
      <c r="S1" s="4"/>
      <c r="T1" s="2"/>
      <c r="U1" s="4"/>
      <c r="V1" s="4"/>
      <c r="W1" s="4"/>
      <c r="X1" s="2"/>
      <c r="Y1" s="4"/>
      <c r="Z1" s="4"/>
      <c r="AA1" s="1"/>
    </row>
    <row r="2" spans="1:301" x14ac:dyDescent="0.25">
      <c r="A2" s="15"/>
      <c r="B2" s="16"/>
      <c r="C2" s="17"/>
      <c r="D2" s="16"/>
      <c r="E2" s="53"/>
      <c r="F2" s="17"/>
      <c r="G2" s="53"/>
      <c r="H2" s="17"/>
      <c r="I2" s="18"/>
      <c r="J2" s="18"/>
      <c r="K2" s="16"/>
      <c r="L2" s="16"/>
      <c r="M2" s="9"/>
      <c r="N2" s="9"/>
      <c r="O2" s="14"/>
      <c r="P2" s="14"/>
      <c r="Q2" s="10"/>
      <c r="R2" s="14"/>
      <c r="S2" s="14"/>
      <c r="T2" s="9"/>
      <c r="U2" s="14"/>
      <c r="V2" s="14"/>
      <c r="W2" s="14"/>
      <c r="X2" s="9"/>
      <c r="Y2" s="14"/>
      <c r="Z2" s="14"/>
      <c r="AA2" s="5"/>
    </row>
    <row r="3" spans="1:301" x14ac:dyDescent="0.25">
      <c r="A3" s="6"/>
      <c r="B3" s="11"/>
      <c r="C3" s="12"/>
      <c r="D3" s="11"/>
      <c r="E3" s="7"/>
      <c r="F3" s="12"/>
      <c r="G3" s="7"/>
      <c r="H3" s="12"/>
      <c r="K3" s="11"/>
      <c r="L3" s="11"/>
      <c r="M3" s="11"/>
      <c r="N3" s="9"/>
      <c r="O3" s="9"/>
      <c r="P3" s="9"/>
      <c r="Q3" s="5"/>
      <c r="R3" s="7"/>
      <c r="S3" s="7"/>
      <c r="T3" s="11"/>
      <c r="U3" s="7"/>
      <c r="V3" s="7"/>
      <c r="W3" s="7"/>
      <c r="X3" s="11"/>
      <c r="Y3" s="7"/>
      <c r="Z3" s="7"/>
      <c r="AA3" s="6"/>
    </row>
    <row r="4" spans="1:301" x14ac:dyDescent="0.25">
      <c r="A4" s="6"/>
      <c r="B4" s="11"/>
      <c r="C4" s="12"/>
      <c r="D4" s="11"/>
      <c r="E4" s="7"/>
      <c r="F4" s="13"/>
      <c r="G4" s="7"/>
      <c r="H4" s="12"/>
      <c r="K4" s="11"/>
      <c r="L4" s="11"/>
      <c r="M4" s="11"/>
      <c r="N4" s="11"/>
      <c r="O4" s="11"/>
      <c r="P4" s="11"/>
      <c r="Q4" s="6"/>
      <c r="R4" s="7"/>
      <c r="S4" s="7"/>
      <c r="T4" s="11"/>
      <c r="U4" s="7"/>
      <c r="V4" s="7"/>
      <c r="W4" s="7"/>
      <c r="X4" s="11"/>
      <c r="Y4" s="7"/>
      <c r="Z4" s="7"/>
      <c r="AA4" s="6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</row>
    <row r="5" spans="1:301" s="7" customFormat="1" ht="30.75" customHeight="1" thickBot="1" x14ac:dyDescent="0.3">
      <c r="A5" s="37"/>
      <c r="B5" s="21" t="s">
        <v>0</v>
      </c>
      <c r="C5" s="21" t="s">
        <v>1</v>
      </c>
      <c r="D5" s="21" t="s">
        <v>0</v>
      </c>
      <c r="E5" s="21" t="s">
        <v>1</v>
      </c>
      <c r="F5" s="22" t="s">
        <v>13</v>
      </c>
      <c r="G5" s="22" t="s">
        <v>3</v>
      </c>
      <c r="H5" s="21" t="s">
        <v>4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23" t="s">
        <v>5</v>
      </c>
      <c r="Y5" s="47" t="s">
        <v>6</v>
      </c>
      <c r="Z5" s="37"/>
      <c r="AA5" s="48"/>
    </row>
    <row r="6" spans="1:301" x14ac:dyDescent="0.25">
      <c r="A6" s="81"/>
      <c r="B6" s="76"/>
      <c r="C6" s="65"/>
      <c r="D6" s="76"/>
      <c r="E6" s="65"/>
      <c r="F6" s="65"/>
      <c r="G6" s="75"/>
      <c r="H6" s="75"/>
      <c r="I6" s="65">
        <f>E6-C6+F6</f>
        <v>0</v>
      </c>
      <c r="J6" s="65"/>
      <c r="K6" s="65"/>
      <c r="L6" s="65">
        <f>I6</f>
        <v>0</v>
      </c>
      <c r="M6" s="75"/>
      <c r="N6" s="75"/>
      <c r="O6" s="75"/>
      <c r="P6" s="75"/>
      <c r="Q6" s="75"/>
      <c r="R6" s="65"/>
      <c r="S6" s="65"/>
      <c r="T6" s="65"/>
      <c r="U6" s="65"/>
      <c r="V6" s="65"/>
      <c r="W6" s="65"/>
      <c r="X6" s="75"/>
      <c r="Y6" s="75"/>
      <c r="Z6" s="65"/>
      <c r="AA6" s="77"/>
    </row>
    <row r="7" spans="1:301" x14ac:dyDescent="0.25">
      <c r="A7" s="82"/>
      <c r="B7" s="78"/>
      <c r="C7" s="64"/>
      <c r="D7" s="78"/>
      <c r="E7" s="64"/>
      <c r="F7" s="64"/>
      <c r="G7" s="66"/>
      <c r="H7" s="66"/>
      <c r="I7" s="65">
        <f t="shared" ref="I7:I24" si="0">SUM(E7-C7+F7)</f>
        <v>0</v>
      </c>
      <c r="J7" s="64"/>
      <c r="K7" s="64"/>
      <c r="L7" s="65">
        <f t="shared" ref="L7:L24" si="1">I7</f>
        <v>0</v>
      </c>
      <c r="M7" s="66"/>
      <c r="N7" s="66"/>
      <c r="O7" s="66"/>
      <c r="P7" s="66"/>
      <c r="Q7" s="66"/>
      <c r="R7" s="64"/>
      <c r="S7" s="64"/>
      <c r="T7" s="64"/>
      <c r="U7" s="64"/>
      <c r="V7" s="64"/>
      <c r="W7" s="64"/>
      <c r="X7" s="66"/>
      <c r="Y7" s="66"/>
      <c r="Z7" s="64"/>
      <c r="AA7" s="67"/>
    </row>
    <row r="8" spans="1:301" x14ac:dyDescent="0.25">
      <c r="A8" s="82"/>
      <c r="B8" s="78"/>
      <c r="C8" s="64"/>
      <c r="D8" s="78"/>
      <c r="E8" s="64"/>
      <c r="F8" s="64"/>
      <c r="G8" s="66"/>
      <c r="H8" s="66"/>
      <c r="I8" s="65">
        <f t="shared" si="0"/>
        <v>0</v>
      </c>
      <c r="J8" s="64"/>
      <c r="K8" s="64"/>
      <c r="L8" s="65">
        <f t="shared" si="1"/>
        <v>0</v>
      </c>
      <c r="M8" s="66"/>
      <c r="N8" s="66"/>
      <c r="O8" s="66"/>
      <c r="P8" s="66"/>
      <c r="Q8" s="66"/>
      <c r="R8" s="64"/>
      <c r="S8" s="64"/>
      <c r="T8" s="64"/>
      <c r="U8" s="64"/>
      <c r="V8" s="64"/>
      <c r="W8" s="64"/>
      <c r="X8" s="66"/>
      <c r="Y8" s="66"/>
      <c r="Z8" s="64"/>
      <c r="AA8" s="67"/>
    </row>
    <row r="9" spans="1:301" x14ac:dyDescent="0.25">
      <c r="A9" s="82"/>
      <c r="B9" s="78"/>
      <c r="C9" s="64"/>
      <c r="D9" s="78"/>
      <c r="E9" s="64"/>
      <c r="F9" s="65"/>
      <c r="G9" s="66"/>
      <c r="H9" s="66"/>
      <c r="I9" s="65">
        <f t="shared" si="0"/>
        <v>0</v>
      </c>
      <c r="J9" s="64"/>
      <c r="K9" s="64"/>
      <c r="L9" s="65">
        <f t="shared" si="1"/>
        <v>0</v>
      </c>
      <c r="M9" s="66"/>
      <c r="N9" s="66"/>
      <c r="O9" s="66"/>
      <c r="P9" s="66"/>
      <c r="Q9" s="66"/>
      <c r="R9" s="64"/>
      <c r="S9" s="64"/>
      <c r="T9" s="64"/>
      <c r="U9" s="64"/>
      <c r="V9" s="64"/>
      <c r="W9" s="64"/>
      <c r="X9" s="66"/>
      <c r="Y9" s="66"/>
      <c r="Z9" s="64"/>
      <c r="AA9" s="67"/>
    </row>
    <row r="10" spans="1:301" x14ac:dyDescent="0.25">
      <c r="A10" s="82"/>
      <c r="B10" s="78"/>
      <c r="C10" s="64"/>
      <c r="D10" s="78"/>
      <c r="E10" s="64"/>
      <c r="F10" s="64"/>
      <c r="G10" s="66"/>
      <c r="H10" s="66"/>
      <c r="I10" s="65">
        <f t="shared" si="0"/>
        <v>0</v>
      </c>
      <c r="J10" s="64"/>
      <c r="K10" s="64"/>
      <c r="L10" s="65">
        <f t="shared" si="1"/>
        <v>0</v>
      </c>
      <c r="M10" s="66"/>
      <c r="N10" s="66"/>
      <c r="O10" s="66"/>
      <c r="P10" s="66"/>
      <c r="Q10" s="66"/>
      <c r="R10" s="64"/>
      <c r="S10" s="64"/>
      <c r="T10" s="64"/>
      <c r="U10" s="64"/>
      <c r="V10" s="64"/>
      <c r="W10" s="64"/>
      <c r="X10" s="66"/>
      <c r="Y10" s="66"/>
      <c r="Z10" s="64"/>
      <c r="AA10" s="67"/>
    </row>
    <row r="11" spans="1:301" x14ac:dyDescent="0.25">
      <c r="A11" s="82"/>
      <c r="B11" s="78"/>
      <c r="C11" s="64"/>
      <c r="D11" s="78"/>
      <c r="E11" s="64"/>
      <c r="F11" s="64"/>
      <c r="G11" s="66"/>
      <c r="H11" s="66"/>
      <c r="I11" s="65">
        <f t="shared" si="0"/>
        <v>0</v>
      </c>
      <c r="J11" s="64"/>
      <c r="K11" s="64"/>
      <c r="L11" s="65">
        <f t="shared" si="1"/>
        <v>0</v>
      </c>
      <c r="M11" s="66"/>
      <c r="N11" s="66"/>
      <c r="O11" s="66"/>
      <c r="P11" s="66"/>
      <c r="Q11" s="66"/>
      <c r="R11" s="64"/>
      <c r="S11" s="64"/>
      <c r="T11" s="64"/>
      <c r="U11" s="64"/>
      <c r="V11" s="64"/>
      <c r="W11" s="64"/>
      <c r="X11" s="66"/>
      <c r="Y11" s="66"/>
      <c r="Z11" s="64"/>
      <c r="AA11" s="67"/>
    </row>
    <row r="12" spans="1:301" x14ac:dyDescent="0.25">
      <c r="A12" s="82"/>
      <c r="B12" s="78"/>
      <c r="C12" s="64"/>
      <c r="D12" s="78"/>
      <c r="E12" s="64"/>
      <c r="F12" s="65"/>
      <c r="G12" s="66"/>
      <c r="H12" s="66"/>
      <c r="I12" s="65">
        <f t="shared" si="0"/>
        <v>0</v>
      </c>
      <c r="J12" s="64"/>
      <c r="K12" s="64"/>
      <c r="L12" s="65">
        <f t="shared" si="1"/>
        <v>0</v>
      </c>
      <c r="M12" s="66"/>
      <c r="N12" s="66"/>
      <c r="O12" s="66"/>
      <c r="P12" s="66"/>
      <c r="Q12" s="66"/>
      <c r="R12" s="64"/>
      <c r="S12" s="64"/>
      <c r="T12" s="64"/>
      <c r="U12" s="64"/>
      <c r="V12" s="64"/>
      <c r="W12" s="64"/>
      <c r="X12" s="66"/>
      <c r="Y12" s="66"/>
      <c r="Z12" s="64"/>
      <c r="AA12" s="67"/>
    </row>
    <row r="13" spans="1:301" x14ac:dyDescent="0.25">
      <c r="A13" s="82"/>
      <c r="B13" s="78"/>
      <c r="C13" s="64"/>
      <c r="D13" s="78"/>
      <c r="E13" s="64"/>
      <c r="F13" s="64"/>
      <c r="G13" s="66"/>
      <c r="H13" s="66"/>
      <c r="I13" s="65">
        <f t="shared" si="0"/>
        <v>0</v>
      </c>
      <c r="J13" s="64"/>
      <c r="K13" s="64"/>
      <c r="L13" s="65">
        <f t="shared" si="1"/>
        <v>0</v>
      </c>
      <c r="M13" s="66"/>
      <c r="N13" s="66"/>
      <c r="O13" s="66"/>
      <c r="P13" s="66"/>
      <c r="Q13" s="66"/>
      <c r="R13" s="64"/>
      <c r="S13" s="64"/>
      <c r="T13" s="64"/>
      <c r="U13" s="64"/>
      <c r="V13" s="64"/>
      <c r="W13" s="64"/>
      <c r="X13" s="66"/>
      <c r="Y13" s="66"/>
      <c r="Z13" s="64"/>
      <c r="AA13" s="67"/>
    </row>
    <row r="14" spans="1:301" x14ac:dyDescent="0.25">
      <c r="A14" s="82"/>
      <c r="B14" s="78"/>
      <c r="C14" s="64"/>
      <c r="D14" s="78"/>
      <c r="E14" s="64"/>
      <c r="F14" s="64"/>
      <c r="G14" s="66"/>
      <c r="H14" s="66"/>
      <c r="I14" s="65">
        <f t="shared" si="0"/>
        <v>0</v>
      </c>
      <c r="J14" s="64"/>
      <c r="K14" s="64"/>
      <c r="L14" s="65">
        <f t="shared" si="1"/>
        <v>0</v>
      </c>
      <c r="M14" s="66"/>
      <c r="N14" s="66"/>
      <c r="O14" s="66"/>
      <c r="P14" s="66"/>
      <c r="Q14" s="66"/>
      <c r="R14" s="64"/>
      <c r="S14" s="64"/>
      <c r="T14" s="64"/>
      <c r="U14" s="64"/>
      <c r="V14" s="64"/>
      <c r="W14" s="64"/>
      <c r="X14" s="66"/>
      <c r="Y14" s="66"/>
      <c r="Z14" s="64"/>
      <c r="AA14" s="67"/>
    </row>
    <row r="15" spans="1:301" x14ac:dyDescent="0.25">
      <c r="A15" s="82"/>
      <c r="B15" s="78"/>
      <c r="C15" s="64"/>
      <c r="D15" s="78"/>
      <c r="E15" s="64"/>
      <c r="F15" s="65"/>
      <c r="G15" s="66"/>
      <c r="H15" s="66"/>
      <c r="I15" s="65">
        <f t="shared" si="0"/>
        <v>0</v>
      </c>
      <c r="J15" s="64"/>
      <c r="K15" s="64"/>
      <c r="L15" s="65">
        <f t="shared" si="1"/>
        <v>0</v>
      </c>
      <c r="M15" s="66"/>
      <c r="N15" s="66"/>
      <c r="O15" s="66"/>
      <c r="P15" s="66"/>
      <c r="Q15" s="66"/>
      <c r="R15" s="64"/>
      <c r="S15" s="64"/>
      <c r="T15" s="64"/>
      <c r="U15" s="64"/>
      <c r="V15" s="64"/>
      <c r="W15" s="64"/>
      <c r="X15" s="66"/>
      <c r="Y15" s="66"/>
      <c r="Z15" s="64"/>
      <c r="AA15" s="67"/>
    </row>
    <row r="16" spans="1:301" x14ac:dyDescent="0.25">
      <c r="A16" s="82"/>
      <c r="B16" s="78"/>
      <c r="C16" s="64"/>
      <c r="D16" s="78"/>
      <c r="E16" s="64"/>
      <c r="F16" s="64"/>
      <c r="G16" s="66"/>
      <c r="H16" s="66"/>
      <c r="I16" s="65">
        <f t="shared" si="0"/>
        <v>0</v>
      </c>
      <c r="J16" s="64"/>
      <c r="K16" s="64"/>
      <c r="L16" s="65">
        <f t="shared" si="1"/>
        <v>0</v>
      </c>
      <c r="M16" s="66"/>
      <c r="N16" s="66"/>
      <c r="O16" s="66"/>
      <c r="P16" s="66"/>
      <c r="Q16" s="66"/>
      <c r="R16" s="64"/>
      <c r="S16" s="64"/>
      <c r="T16" s="64"/>
      <c r="U16" s="64"/>
      <c r="V16" s="64"/>
      <c r="W16" s="64"/>
      <c r="X16" s="66"/>
      <c r="Y16" s="66"/>
      <c r="Z16" s="64"/>
      <c r="AA16" s="67"/>
    </row>
    <row r="17" spans="1:469" x14ac:dyDescent="0.25">
      <c r="A17" s="82"/>
      <c r="B17" s="78"/>
      <c r="C17" s="64"/>
      <c r="D17" s="78"/>
      <c r="E17" s="64"/>
      <c r="F17" s="64"/>
      <c r="G17" s="66"/>
      <c r="H17" s="66"/>
      <c r="I17" s="65">
        <f t="shared" si="0"/>
        <v>0</v>
      </c>
      <c r="J17" s="64"/>
      <c r="K17" s="64"/>
      <c r="L17" s="65">
        <f t="shared" si="1"/>
        <v>0</v>
      </c>
      <c r="M17" s="66"/>
      <c r="N17" s="66"/>
      <c r="O17" s="66"/>
      <c r="P17" s="66"/>
      <c r="Q17" s="66"/>
      <c r="R17" s="64"/>
      <c r="S17" s="64"/>
      <c r="T17" s="64"/>
      <c r="U17" s="64"/>
      <c r="V17" s="64"/>
      <c r="W17" s="64"/>
      <c r="X17" s="66"/>
      <c r="Y17" s="66"/>
      <c r="Z17" s="64"/>
      <c r="AA17" s="67"/>
    </row>
    <row r="18" spans="1:469" x14ac:dyDescent="0.25">
      <c r="A18" s="82"/>
      <c r="B18" s="78"/>
      <c r="C18" s="64"/>
      <c r="D18" s="78"/>
      <c r="E18" s="64"/>
      <c r="F18" s="65"/>
      <c r="G18" s="66"/>
      <c r="H18" s="66"/>
      <c r="I18" s="65">
        <f t="shared" si="0"/>
        <v>0</v>
      </c>
      <c r="J18" s="64"/>
      <c r="K18" s="64"/>
      <c r="L18" s="65">
        <f t="shared" si="1"/>
        <v>0</v>
      </c>
      <c r="M18" s="66"/>
      <c r="N18" s="66"/>
      <c r="O18" s="66"/>
      <c r="P18" s="66"/>
      <c r="Q18" s="66"/>
      <c r="R18" s="64"/>
      <c r="S18" s="64"/>
      <c r="T18" s="64"/>
      <c r="U18" s="64"/>
      <c r="V18" s="64"/>
      <c r="W18" s="64"/>
      <c r="X18" s="66"/>
      <c r="Y18" s="66"/>
      <c r="Z18" s="64"/>
      <c r="AA18" s="67"/>
    </row>
    <row r="19" spans="1:469" x14ac:dyDescent="0.25">
      <c r="A19" s="82"/>
      <c r="B19" s="78"/>
      <c r="C19" s="64"/>
      <c r="D19" s="78"/>
      <c r="E19" s="64"/>
      <c r="F19" s="64"/>
      <c r="G19" s="66"/>
      <c r="H19" s="66"/>
      <c r="I19" s="65">
        <f t="shared" si="0"/>
        <v>0</v>
      </c>
      <c r="J19" s="64"/>
      <c r="K19" s="64"/>
      <c r="L19" s="65">
        <f t="shared" si="1"/>
        <v>0</v>
      </c>
      <c r="M19" s="66"/>
      <c r="N19" s="66"/>
      <c r="O19" s="66"/>
      <c r="P19" s="66"/>
      <c r="Q19" s="66"/>
      <c r="R19" s="64"/>
      <c r="S19" s="64"/>
      <c r="T19" s="64"/>
      <c r="U19" s="64"/>
      <c r="V19" s="64"/>
      <c r="W19" s="64"/>
      <c r="X19" s="66"/>
      <c r="Y19" s="66"/>
      <c r="Z19" s="64"/>
      <c r="AA19" s="67"/>
    </row>
    <row r="20" spans="1:469" x14ac:dyDescent="0.25">
      <c r="A20" s="82"/>
      <c r="B20" s="78"/>
      <c r="C20" s="64"/>
      <c r="D20" s="78"/>
      <c r="E20" s="64"/>
      <c r="F20" s="64"/>
      <c r="G20" s="66"/>
      <c r="H20" s="66"/>
      <c r="I20" s="65">
        <f t="shared" si="0"/>
        <v>0</v>
      </c>
      <c r="J20" s="64"/>
      <c r="K20" s="64"/>
      <c r="L20" s="65">
        <f t="shared" si="1"/>
        <v>0</v>
      </c>
      <c r="M20" s="66"/>
      <c r="N20" s="66"/>
      <c r="O20" s="66"/>
      <c r="P20" s="66"/>
      <c r="Q20" s="66"/>
      <c r="R20" s="64"/>
      <c r="S20" s="64"/>
      <c r="T20" s="64"/>
      <c r="U20" s="64"/>
      <c r="V20" s="64"/>
      <c r="W20" s="64"/>
      <c r="X20" s="66"/>
      <c r="Y20" s="66"/>
      <c r="Z20" s="64"/>
      <c r="AA20" s="67"/>
    </row>
    <row r="21" spans="1:469" x14ac:dyDescent="0.25">
      <c r="A21" s="82"/>
      <c r="B21" s="78"/>
      <c r="C21" s="64"/>
      <c r="D21" s="78"/>
      <c r="E21" s="64"/>
      <c r="F21" s="65"/>
      <c r="G21" s="66"/>
      <c r="H21" s="66"/>
      <c r="I21" s="65">
        <f t="shared" si="0"/>
        <v>0</v>
      </c>
      <c r="J21" s="64"/>
      <c r="K21" s="64"/>
      <c r="L21" s="65">
        <f t="shared" si="1"/>
        <v>0</v>
      </c>
      <c r="M21" s="66"/>
      <c r="N21" s="66"/>
      <c r="O21" s="66"/>
      <c r="P21" s="66"/>
      <c r="Q21" s="66"/>
      <c r="R21" s="64"/>
      <c r="S21" s="64"/>
      <c r="T21" s="64"/>
      <c r="U21" s="64"/>
      <c r="V21" s="64"/>
      <c r="W21" s="64"/>
      <c r="X21" s="66"/>
      <c r="Y21" s="66"/>
      <c r="Z21" s="64"/>
      <c r="AA21" s="67"/>
    </row>
    <row r="22" spans="1:469" x14ac:dyDescent="0.25">
      <c r="A22" s="89"/>
      <c r="B22" s="79"/>
      <c r="C22" s="68"/>
      <c r="D22" s="79"/>
      <c r="E22" s="68"/>
      <c r="F22" s="65"/>
      <c r="G22" s="69"/>
      <c r="H22" s="69"/>
      <c r="I22" s="65">
        <f t="shared" si="0"/>
        <v>0</v>
      </c>
      <c r="J22" s="68"/>
      <c r="K22" s="68"/>
      <c r="L22" s="65">
        <f t="shared" si="1"/>
        <v>0</v>
      </c>
      <c r="M22" s="69"/>
      <c r="N22" s="69"/>
      <c r="O22" s="69"/>
      <c r="P22" s="69"/>
      <c r="Q22" s="69"/>
      <c r="R22" s="68"/>
      <c r="S22" s="68"/>
      <c r="T22" s="68"/>
      <c r="U22" s="68"/>
      <c r="V22" s="68"/>
      <c r="W22" s="68"/>
      <c r="X22" s="69"/>
      <c r="Y22" s="69"/>
      <c r="Z22" s="68"/>
      <c r="AA22" s="70"/>
    </row>
    <row r="23" spans="1:469" x14ac:dyDescent="0.25">
      <c r="A23" s="89"/>
      <c r="B23" s="79"/>
      <c r="C23" s="68"/>
      <c r="D23" s="79"/>
      <c r="E23" s="68"/>
      <c r="F23" s="64"/>
      <c r="G23" s="69"/>
      <c r="H23" s="69"/>
      <c r="I23" s="65">
        <f t="shared" si="0"/>
        <v>0</v>
      </c>
      <c r="J23" s="68"/>
      <c r="K23" s="68"/>
      <c r="L23" s="65">
        <f t="shared" si="1"/>
        <v>0</v>
      </c>
      <c r="M23" s="69"/>
      <c r="N23" s="69"/>
      <c r="O23" s="69"/>
      <c r="P23" s="69"/>
      <c r="Q23" s="69"/>
      <c r="R23" s="68"/>
      <c r="S23" s="68"/>
      <c r="T23" s="68"/>
      <c r="U23" s="68"/>
      <c r="V23" s="68"/>
      <c r="W23" s="68"/>
      <c r="X23" s="69"/>
      <c r="Y23" s="69"/>
      <c r="Z23" s="68"/>
      <c r="AA23" s="70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</row>
    <row r="24" spans="1:469" s="7" customFormat="1" ht="15.75" thickBot="1" x14ac:dyDescent="0.3">
      <c r="A24" s="90"/>
      <c r="B24" s="80"/>
      <c r="C24" s="71"/>
      <c r="D24" s="80"/>
      <c r="E24" s="71"/>
      <c r="F24" s="71"/>
      <c r="G24" s="72"/>
      <c r="H24" s="72"/>
      <c r="I24" s="71">
        <f t="shared" si="0"/>
        <v>0</v>
      </c>
      <c r="J24" s="71"/>
      <c r="K24" s="71"/>
      <c r="L24" s="71">
        <f t="shared" si="1"/>
        <v>0</v>
      </c>
      <c r="M24" s="72"/>
      <c r="N24" s="72"/>
      <c r="O24" s="72"/>
      <c r="P24" s="72"/>
      <c r="Q24" s="72"/>
      <c r="R24" s="71"/>
      <c r="S24" s="71"/>
      <c r="T24" s="71"/>
      <c r="U24" s="71"/>
      <c r="V24" s="71"/>
      <c r="W24" s="71"/>
      <c r="X24" s="72"/>
      <c r="Y24" s="72"/>
      <c r="Z24" s="71"/>
      <c r="AA24" s="73"/>
    </row>
    <row r="25" spans="1:469" ht="18" customHeight="1" x14ac:dyDescent="0.25">
      <c r="A25" s="32"/>
      <c r="B25" s="32"/>
      <c r="C25" s="32"/>
      <c r="D25" s="32"/>
      <c r="E25" s="35" t="s">
        <v>7</v>
      </c>
      <c r="F25" s="54"/>
      <c r="G25" s="33"/>
      <c r="H25" s="34"/>
      <c r="I25" s="36">
        <f>SUM(I6:I24)</f>
        <v>0</v>
      </c>
      <c r="J25" s="36">
        <f>SUM(J6:J24)</f>
        <v>0</v>
      </c>
      <c r="K25" s="36">
        <f>SUM(K6:K24)</f>
        <v>0</v>
      </c>
      <c r="L25" s="36">
        <f>SUM(L6:L24)</f>
        <v>0</v>
      </c>
      <c r="M25" s="44"/>
      <c r="N25" s="28">
        <f t="shared" ref="N25:W25" si="2">SUM(N6:N24)</f>
        <v>0</v>
      </c>
      <c r="O25" s="28">
        <f t="shared" si="2"/>
        <v>0</v>
      </c>
      <c r="P25" s="28">
        <f t="shared" si="2"/>
        <v>0</v>
      </c>
      <c r="Q25" s="28">
        <f t="shared" si="2"/>
        <v>0</v>
      </c>
      <c r="R25" s="36">
        <f t="shared" si="2"/>
        <v>0</v>
      </c>
      <c r="S25" s="36">
        <f t="shared" si="2"/>
        <v>0</v>
      </c>
      <c r="T25" s="36">
        <f t="shared" si="2"/>
        <v>0</v>
      </c>
      <c r="U25" s="36">
        <f t="shared" si="2"/>
        <v>0</v>
      </c>
      <c r="V25" s="36">
        <f t="shared" si="2"/>
        <v>0</v>
      </c>
      <c r="W25" s="36">
        <f t="shared" si="2"/>
        <v>0</v>
      </c>
      <c r="X25" s="44"/>
      <c r="Y25" s="45"/>
      <c r="Z25" s="24">
        <f>SUM(Z6:Z24)</f>
        <v>0</v>
      </c>
      <c r="AA25" s="50" t="s">
        <v>8</v>
      </c>
    </row>
    <row r="26" spans="1:469" ht="18" customHeight="1" x14ac:dyDescent="0.25">
      <c r="E26" s="19" t="s">
        <v>9</v>
      </c>
      <c r="F26" s="20"/>
      <c r="G26" s="20"/>
      <c r="H26" s="3"/>
      <c r="I26" s="42">
        <f>'Side 4'!I27</f>
        <v>0</v>
      </c>
      <c r="J26" s="42">
        <f>'Side 4'!J27</f>
        <v>0</v>
      </c>
      <c r="K26" s="42">
        <f>'Side 4'!K27</f>
        <v>0</v>
      </c>
      <c r="L26" s="42">
        <f>'Side 4'!L27</f>
        <v>0</v>
      </c>
      <c r="M26" s="42"/>
      <c r="N26" s="55">
        <f>'Side 4'!N27</f>
        <v>0</v>
      </c>
      <c r="O26" s="55">
        <f>'Side 4'!O27</f>
        <v>0</v>
      </c>
      <c r="P26" s="55">
        <f>'Side 4'!P27</f>
        <v>0</v>
      </c>
      <c r="Q26" s="55">
        <f>'Side 4'!Q27</f>
        <v>0</v>
      </c>
      <c r="R26" s="42">
        <f>'Side 4'!R27</f>
        <v>0</v>
      </c>
      <c r="S26" s="42">
        <f>'Side 4'!S27</f>
        <v>0</v>
      </c>
      <c r="T26" s="42">
        <f>'Side 4'!T27</f>
        <v>0</v>
      </c>
      <c r="U26" s="42">
        <f>'Side 4'!U27</f>
        <v>0</v>
      </c>
      <c r="V26" s="42">
        <f>'Side 4'!V27</f>
        <v>0</v>
      </c>
      <c r="W26" s="42">
        <f>'Side 4'!W27</f>
        <v>0</v>
      </c>
      <c r="X26" s="42"/>
      <c r="Y26" s="42"/>
      <c r="Z26" s="42">
        <f>'Side 4'!Z27</f>
        <v>0</v>
      </c>
      <c r="AA26" s="51" t="s">
        <v>10</v>
      </c>
    </row>
    <row r="27" spans="1:469" ht="18" customHeight="1" x14ac:dyDescent="0.25">
      <c r="E27" s="19" t="s">
        <v>11</v>
      </c>
      <c r="F27" s="20"/>
      <c r="G27" s="20"/>
      <c r="H27" s="3"/>
      <c r="I27" s="42">
        <f>'Side 4'!I27+I25</f>
        <v>0</v>
      </c>
      <c r="J27" s="42">
        <f>SUM(J25:J26)</f>
        <v>0</v>
      </c>
      <c r="K27" s="42">
        <f>SUM(K25:K26)</f>
        <v>0</v>
      </c>
      <c r="L27" s="42">
        <f>I27</f>
        <v>0</v>
      </c>
      <c r="M27" s="8"/>
      <c r="N27" s="29">
        <f t="shared" ref="N27:W27" si="3">SUM(N25:N26)</f>
        <v>0</v>
      </c>
      <c r="O27" s="29">
        <f t="shared" si="3"/>
        <v>0</v>
      </c>
      <c r="P27" s="29">
        <f t="shared" si="3"/>
        <v>0</v>
      </c>
      <c r="Q27" s="29">
        <f t="shared" si="3"/>
        <v>0</v>
      </c>
      <c r="R27" s="42">
        <f t="shared" si="3"/>
        <v>0</v>
      </c>
      <c r="S27" s="42">
        <f t="shared" si="3"/>
        <v>0</v>
      </c>
      <c r="T27" s="42">
        <f t="shared" si="3"/>
        <v>0</v>
      </c>
      <c r="U27" s="42">
        <f t="shared" si="3"/>
        <v>0</v>
      </c>
      <c r="V27" s="42">
        <f t="shared" si="3"/>
        <v>0</v>
      </c>
      <c r="W27" s="42">
        <f t="shared" si="3"/>
        <v>0</v>
      </c>
      <c r="X27" s="8"/>
      <c r="Y27" s="13"/>
      <c r="Z27" s="42">
        <f>SUM(Z25:Z26)</f>
        <v>0</v>
      </c>
      <c r="AA27" s="52" t="s">
        <v>12</v>
      </c>
    </row>
    <row r="31" spans="1:469" x14ac:dyDescent="0.25">
      <c r="V31" s="93"/>
    </row>
  </sheetData>
  <pageMargins left="0.7" right="0.7" top="0.75" bottom="0.75" header="0.3" footer="0.3"/>
  <pageSetup paperSize="8" scale="5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A30"/>
  <sheetViews>
    <sheetView zoomScaleNormal="100" workbookViewId="0">
      <selection activeCell="A6" sqref="A6"/>
    </sheetView>
  </sheetViews>
  <sheetFormatPr defaultColWidth="11.42578125" defaultRowHeight="15" x14ac:dyDescent="0.25"/>
  <cols>
    <col min="1" max="1" width="10.7109375" customWidth="1"/>
    <col min="2" max="6" width="5.7109375" customWidth="1"/>
    <col min="9" max="12" width="9.7109375" customWidth="1"/>
    <col min="13" max="13" width="15.7109375" customWidth="1"/>
    <col min="14" max="17" width="3.7109375" customWidth="1"/>
    <col min="18" max="19" width="8.7109375" customWidth="1"/>
    <col min="20" max="23" width="9.7109375" customWidth="1"/>
    <col min="24" max="24" width="7.85546875" customWidth="1"/>
    <col min="25" max="25" width="15.7109375" customWidth="1"/>
    <col min="26" max="26" width="9.7109375" customWidth="1"/>
    <col min="27" max="27" width="27.42578125" customWidth="1"/>
  </cols>
  <sheetData>
    <row r="1" spans="1:301" ht="20.25" customHeight="1" x14ac:dyDescent="0.25">
      <c r="A1" s="2"/>
      <c r="B1" s="2"/>
      <c r="C1" s="3"/>
      <c r="D1" s="2"/>
      <c r="E1" s="4"/>
      <c r="F1" s="12"/>
      <c r="G1" s="4"/>
      <c r="H1" s="3"/>
      <c r="I1" s="2"/>
      <c r="J1" s="4"/>
      <c r="K1" s="4"/>
      <c r="L1" s="2"/>
      <c r="M1" s="1"/>
      <c r="N1" s="9"/>
      <c r="O1" s="14"/>
      <c r="P1" s="14"/>
      <c r="Q1" s="10"/>
      <c r="R1" s="2"/>
      <c r="S1" s="4"/>
      <c r="T1" s="2"/>
      <c r="U1" s="4"/>
      <c r="V1" s="4"/>
      <c r="W1" s="4"/>
      <c r="X1" s="2"/>
      <c r="Y1" s="4"/>
      <c r="Z1" s="4"/>
      <c r="AA1" s="1"/>
    </row>
    <row r="2" spans="1:301" x14ac:dyDescent="0.25">
      <c r="A2" s="15"/>
      <c r="B2" s="16"/>
      <c r="C2" s="17"/>
      <c r="D2" s="16"/>
      <c r="E2" s="53"/>
      <c r="F2" s="17"/>
      <c r="G2" s="53"/>
      <c r="H2" s="17"/>
      <c r="I2" s="18"/>
      <c r="J2" s="18"/>
      <c r="K2" s="16"/>
      <c r="L2" s="16"/>
      <c r="M2" s="9"/>
      <c r="N2" s="9"/>
      <c r="O2" s="14"/>
      <c r="P2" s="14"/>
      <c r="Q2" s="10"/>
      <c r="R2" s="14"/>
      <c r="S2" s="14"/>
      <c r="T2" s="9"/>
      <c r="U2" s="14"/>
      <c r="V2" s="14"/>
      <c r="W2" s="14"/>
      <c r="X2" s="9"/>
      <c r="Y2" s="14"/>
      <c r="Z2" s="14"/>
      <c r="AA2" s="5"/>
    </row>
    <row r="3" spans="1:301" x14ac:dyDescent="0.25">
      <c r="A3" s="6"/>
      <c r="B3" s="11"/>
      <c r="C3" s="12"/>
      <c r="D3" s="11"/>
      <c r="E3" s="7"/>
      <c r="F3" s="12"/>
      <c r="G3" s="7"/>
      <c r="H3" s="12"/>
      <c r="K3" s="11"/>
      <c r="L3" s="11"/>
      <c r="M3" s="11"/>
      <c r="N3" s="9"/>
      <c r="O3" s="9"/>
      <c r="P3" s="9"/>
      <c r="Q3" s="5"/>
      <c r="R3" s="7"/>
      <c r="S3" s="7"/>
      <c r="T3" s="11"/>
      <c r="U3" s="7"/>
      <c r="V3" s="7"/>
      <c r="W3" s="7"/>
      <c r="X3" s="11"/>
      <c r="Y3" s="7"/>
      <c r="Z3" s="7"/>
      <c r="AA3" s="6"/>
    </row>
    <row r="4" spans="1:301" x14ac:dyDescent="0.25">
      <c r="A4" s="6"/>
      <c r="B4" s="11"/>
      <c r="C4" s="12"/>
      <c r="D4" s="11"/>
      <c r="E4" s="7"/>
      <c r="F4" s="13"/>
      <c r="G4" s="7"/>
      <c r="H4" s="12"/>
      <c r="K4" s="11"/>
      <c r="L4" s="11"/>
      <c r="M4" s="11"/>
      <c r="N4" s="11"/>
      <c r="O4" s="11"/>
      <c r="P4" s="11"/>
      <c r="Q4" s="6"/>
      <c r="R4" s="7"/>
      <c r="S4" s="7"/>
      <c r="T4" s="11"/>
      <c r="U4" s="7"/>
      <c r="V4" s="7"/>
      <c r="W4" s="7"/>
      <c r="X4" s="11"/>
      <c r="Y4" s="7"/>
      <c r="Z4" s="7"/>
      <c r="AA4" s="6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</row>
    <row r="5" spans="1:301" s="7" customFormat="1" ht="30.75" customHeight="1" thickBot="1" x14ac:dyDescent="0.3">
      <c r="A5" s="37"/>
      <c r="B5" s="21" t="s">
        <v>0</v>
      </c>
      <c r="C5" s="21" t="s">
        <v>1</v>
      </c>
      <c r="D5" s="21" t="s">
        <v>0</v>
      </c>
      <c r="E5" s="21" t="s">
        <v>1</v>
      </c>
      <c r="F5" s="22" t="s">
        <v>13</v>
      </c>
      <c r="G5" s="22" t="s">
        <v>3</v>
      </c>
      <c r="H5" s="21" t="s">
        <v>4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23" t="s">
        <v>5</v>
      </c>
      <c r="Y5" s="47" t="s">
        <v>6</v>
      </c>
      <c r="Z5" s="37"/>
      <c r="AA5" s="48"/>
    </row>
    <row r="6" spans="1:301" x14ac:dyDescent="0.25">
      <c r="A6" s="81"/>
      <c r="B6" s="76"/>
      <c r="C6" s="65"/>
      <c r="D6" s="76"/>
      <c r="E6" s="65"/>
      <c r="F6" s="65"/>
      <c r="G6" s="75"/>
      <c r="H6" s="75"/>
      <c r="I6" s="65">
        <f>SUM(E6-C6+F6)</f>
        <v>0</v>
      </c>
      <c r="J6" s="65"/>
      <c r="K6" s="65"/>
      <c r="L6" s="65">
        <f>I6</f>
        <v>0</v>
      </c>
      <c r="M6" s="75"/>
      <c r="N6" s="75"/>
      <c r="O6" s="75"/>
      <c r="P6" s="75"/>
      <c r="Q6" s="75"/>
      <c r="R6" s="65"/>
      <c r="S6" s="65"/>
      <c r="T6" s="65"/>
      <c r="U6" s="65"/>
      <c r="V6" s="65"/>
      <c r="W6" s="65"/>
      <c r="X6" s="75"/>
      <c r="Y6" s="75"/>
      <c r="Z6" s="65"/>
      <c r="AA6" s="77"/>
    </row>
    <row r="7" spans="1:301" x14ac:dyDescent="0.25">
      <c r="A7" s="82"/>
      <c r="B7" s="78"/>
      <c r="C7" s="64"/>
      <c r="D7" s="78"/>
      <c r="E7" s="64"/>
      <c r="F7" s="64"/>
      <c r="G7" s="66"/>
      <c r="H7" s="66"/>
      <c r="I7" s="65">
        <f t="shared" ref="I7:I24" si="0">SUM(E7-C7+F7)</f>
        <v>0</v>
      </c>
      <c r="J7" s="64"/>
      <c r="K7" s="64"/>
      <c r="L7" s="65">
        <f t="shared" ref="L7:L24" si="1">I7</f>
        <v>0</v>
      </c>
      <c r="M7" s="66"/>
      <c r="N7" s="66"/>
      <c r="O7" s="66"/>
      <c r="P7" s="66"/>
      <c r="Q7" s="66"/>
      <c r="R7" s="64"/>
      <c r="S7" s="64"/>
      <c r="T7" s="64"/>
      <c r="U7" s="64"/>
      <c r="V7" s="64"/>
      <c r="W7" s="64"/>
      <c r="X7" s="66"/>
      <c r="Y7" s="66"/>
      <c r="Z7" s="64"/>
      <c r="AA7" s="67"/>
    </row>
    <row r="8" spans="1:301" x14ac:dyDescent="0.25">
      <c r="A8" s="82"/>
      <c r="B8" s="78"/>
      <c r="C8" s="64"/>
      <c r="D8" s="78"/>
      <c r="E8" s="64"/>
      <c r="F8" s="64"/>
      <c r="G8" s="66"/>
      <c r="H8" s="66"/>
      <c r="I8" s="65">
        <f t="shared" si="0"/>
        <v>0</v>
      </c>
      <c r="J8" s="64"/>
      <c r="K8" s="64"/>
      <c r="L8" s="65">
        <f t="shared" si="1"/>
        <v>0</v>
      </c>
      <c r="M8" s="66"/>
      <c r="N8" s="66"/>
      <c r="O8" s="66"/>
      <c r="P8" s="66"/>
      <c r="Q8" s="66"/>
      <c r="R8" s="64"/>
      <c r="S8" s="64"/>
      <c r="T8" s="64"/>
      <c r="U8" s="64"/>
      <c r="V8" s="64"/>
      <c r="W8" s="64"/>
      <c r="X8" s="66"/>
      <c r="Y8" s="66"/>
      <c r="Z8" s="64"/>
      <c r="AA8" s="67"/>
    </row>
    <row r="9" spans="1:301" x14ac:dyDescent="0.25">
      <c r="A9" s="82"/>
      <c r="B9" s="78"/>
      <c r="C9" s="64"/>
      <c r="D9" s="78"/>
      <c r="E9" s="64"/>
      <c r="F9" s="65"/>
      <c r="G9" s="66"/>
      <c r="H9" s="66"/>
      <c r="I9" s="65">
        <f t="shared" si="0"/>
        <v>0</v>
      </c>
      <c r="J9" s="64"/>
      <c r="K9" s="64"/>
      <c r="L9" s="65">
        <f t="shared" si="1"/>
        <v>0</v>
      </c>
      <c r="M9" s="66"/>
      <c r="N9" s="66"/>
      <c r="O9" s="66"/>
      <c r="P9" s="66"/>
      <c r="Q9" s="66"/>
      <c r="R9" s="64"/>
      <c r="S9" s="64"/>
      <c r="T9" s="64"/>
      <c r="U9" s="64"/>
      <c r="V9" s="64"/>
      <c r="W9" s="64"/>
      <c r="X9" s="66"/>
      <c r="Y9" s="66"/>
      <c r="Z9" s="64"/>
      <c r="AA9" s="67"/>
    </row>
    <row r="10" spans="1:301" x14ac:dyDescent="0.25">
      <c r="A10" s="82"/>
      <c r="B10" s="78"/>
      <c r="C10" s="64"/>
      <c r="D10" s="78"/>
      <c r="E10" s="64"/>
      <c r="F10" s="64"/>
      <c r="G10" s="66"/>
      <c r="H10" s="66"/>
      <c r="I10" s="65">
        <f t="shared" si="0"/>
        <v>0</v>
      </c>
      <c r="J10" s="64"/>
      <c r="K10" s="64"/>
      <c r="L10" s="65">
        <f t="shared" si="1"/>
        <v>0</v>
      </c>
      <c r="M10" s="66"/>
      <c r="N10" s="66"/>
      <c r="O10" s="66"/>
      <c r="P10" s="66"/>
      <c r="Q10" s="66"/>
      <c r="R10" s="64"/>
      <c r="S10" s="64"/>
      <c r="T10" s="64"/>
      <c r="U10" s="64"/>
      <c r="V10" s="64"/>
      <c r="W10" s="64"/>
      <c r="X10" s="66"/>
      <c r="Y10" s="66"/>
      <c r="Z10" s="64"/>
      <c r="AA10" s="67"/>
    </row>
    <row r="11" spans="1:301" x14ac:dyDescent="0.25">
      <c r="A11" s="82"/>
      <c r="B11" s="78"/>
      <c r="C11" s="64"/>
      <c r="D11" s="78"/>
      <c r="E11" s="64"/>
      <c r="F11" s="64"/>
      <c r="G11" s="66"/>
      <c r="H11" s="66"/>
      <c r="I11" s="65">
        <f t="shared" si="0"/>
        <v>0</v>
      </c>
      <c r="J11" s="64"/>
      <c r="K11" s="64"/>
      <c r="L11" s="65">
        <f t="shared" si="1"/>
        <v>0</v>
      </c>
      <c r="M11" s="66"/>
      <c r="N11" s="66"/>
      <c r="O11" s="66"/>
      <c r="P11" s="66"/>
      <c r="Q11" s="66"/>
      <c r="R11" s="64"/>
      <c r="S11" s="64"/>
      <c r="T11" s="64"/>
      <c r="U11" s="64"/>
      <c r="V11" s="64"/>
      <c r="W11" s="64"/>
      <c r="X11" s="66"/>
      <c r="Y11" s="66"/>
      <c r="Z11" s="64"/>
      <c r="AA11" s="67"/>
    </row>
    <row r="12" spans="1:301" x14ac:dyDescent="0.25">
      <c r="A12" s="82"/>
      <c r="B12" s="78"/>
      <c r="C12" s="64"/>
      <c r="D12" s="78"/>
      <c r="E12" s="64"/>
      <c r="F12" s="65"/>
      <c r="G12" s="66"/>
      <c r="H12" s="66"/>
      <c r="I12" s="65">
        <f t="shared" si="0"/>
        <v>0</v>
      </c>
      <c r="J12" s="64"/>
      <c r="K12" s="64"/>
      <c r="L12" s="65">
        <f t="shared" si="1"/>
        <v>0</v>
      </c>
      <c r="M12" s="66"/>
      <c r="N12" s="66"/>
      <c r="O12" s="66"/>
      <c r="P12" s="66"/>
      <c r="Q12" s="66"/>
      <c r="R12" s="64"/>
      <c r="S12" s="64"/>
      <c r="T12" s="64"/>
      <c r="U12" s="64"/>
      <c r="V12" s="64"/>
      <c r="W12" s="64"/>
      <c r="X12" s="66"/>
      <c r="Y12" s="66"/>
      <c r="Z12" s="64"/>
      <c r="AA12" s="67"/>
    </row>
    <row r="13" spans="1:301" x14ac:dyDescent="0.25">
      <c r="A13" s="82"/>
      <c r="B13" s="78"/>
      <c r="C13" s="64"/>
      <c r="D13" s="78"/>
      <c r="E13" s="64"/>
      <c r="F13" s="64"/>
      <c r="G13" s="66"/>
      <c r="H13" s="66"/>
      <c r="I13" s="65">
        <f t="shared" si="0"/>
        <v>0</v>
      </c>
      <c r="J13" s="64"/>
      <c r="K13" s="64"/>
      <c r="L13" s="65">
        <f t="shared" si="1"/>
        <v>0</v>
      </c>
      <c r="M13" s="66"/>
      <c r="N13" s="66"/>
      <c r="O13" s="66"/>
      <c r="P13" s="66"/>
      <c r="Q13" s="66"/>
      <c r="R13" s="64"/>
      <c r="S13" s="64"/>
      <c r="T13" s="64"/>
      <c r="U13" s="64"/>
      <c r="V13" s="64"/>
      <c r="W13" s="64"/>
      <c r="X13" s="66"/>
      <c r="Y13" s="66"/>
      <c r="Z13" s="64"/>
      <c r="AA13" s="67"/>
    </row>
    <row r="14" spans="1:301" x14ac:dyDescent="0.25">
      <c r="A14" s="82"/>
      <c r="B14" s="78"/>
      <c r="C14" s="64"/>
      <c r="D14" s="78"/>
      <c r="E14" s="64"/>
      <c r="F14" s="64"/>
      <c r="G14" s="66"/>
      <c r="H14" s="66"/>
      <c r="I14" s="65">
        <f t="shared" si="0"/>
        <v>0</v>
      </c>
      <c r="J14" s="64"/>
      <c r="K14" s="64"/>
      <c r="L14" s="65">
        <f t="shared" si="1"/>
        <v>0</v>
      </c>
      <c r="M14" s="66"/>
      <c r="N14" s="66"/>
      <c r="O14" s="66"/>
      <c r="P14" s="66"/>
      <c r="Q14" s="66"/>
      <c r="R14" s="64"/>
      <c r="S14" s="64"/>
      <c r="T14" s="64"/>
      <c r="U14" s="64"/>
      <c r="V14" s="64"/>
      <c r="W14" s="64"/>
      <c r="X14" s="66"/>
      <c r="Y14" s="66"/>
      <c r="Z14" s="64"/>
      <c r="AA14" s="67"/>
    </row>
    <row r="15" spans="1:301" x14ac:dyDescent="0.25">
      <c r="A15" s="82"/>
      <c r="B15" s="78"/>
      <c r="C15" s="64"/>
      <c r="D15" s="78"/>
      <c r="E15" s="64"/>
      <c r="F15" s="65"/>
      <c r="G15" s="66"/>
      <c r="H15" s="66"/>
      <c r="I15" s="65">
        <f t="shared" si="0"/>
        <v>0</v>
      </c>
      <c r="J15" s="64"/>
      <c r="K15" s="64"/>
      <c r="L15" s="65">
        <f t="shared" si="1"/>
        <v>0</v>
      </c>
      <c r="M15" s="66"/>
      <c r="N15" s="66"/>
      <c r="O15" s="66"/>
      <c r="P15" s="66"/>
      <c r="Q15" s="66"/>
      <c r="R15" s="64"/>
      <c r="S15" s="64"/>
      <c r="T15" s="64"/>
      <c r="U15" s="64"/>
      <c r="V15" s="64"/>
      <c r="W15" s="64"/>
      <c r="X15" s="66"/>
      <c r="Y15" s="66"/>
      <c r="Z15" s="64"/>
      <c r="AA15" s="67"/>
    </row>
    <row r="16" spans="1:301" x14ac:dyDescent="0.25">
      <c r="A16" s="82"/>
      <c r="B16" s="78"/>
      <c r="C16" s="64"/>
      <c r="D16" s="78"/>
      <c r="E16" s="64"/>
      <c r="F16" s="64"/>
      <c r="G16" s="66"/>
      <c r="H16" s="66"/>
      <c r="I16" s="65">
        <f t="shared" si="0"/>
        <v>0</v>
      </c>
      <c r="J16" s="64"/>
      <c r="K16" s="64"/>
      <c r="L16" s="65">
        <f t="shared" si="1"/>
        <v>0</v>
      </c>
      <c r="M16" s="66"/>
      <c r="N16" s="66"/>
      <c r="O16" s="66"/>
      <c r="P16" s="66"/>
      <c r="Q16" s="66"/>
      <c r="R16" s="64"/>
      <c r="S16" s="64"/>
      <c r="T16" s="64"/>
      <c r="U16" s="64"/>
      <c r="V16" s="64"/>
      <c r="W16" s="64"/>
      <c r="X16" s="66"/>
      <c r="Y16" s="66"/>
      <c r="Z16" s="64"/>
      <c r="AA16" s="67"/>
    </row>
    <row r="17" spans="1:469" x14ac:dyDescent="0.25">
      <c r="A17" s="82"/>
      <c r="B17" s="78"/>
      <c r="C17" s="64"/>
      <c r="D17" s="78"/>
      <c r="E17" s="64"/>
      <c r="F17" s="64"/>
      <c r="G17" s="66"/>
      <c r="H17" s="66"/>
      <c r="I17" s="65">
        <f t="shared" si="0"/>
        <v>0</v>
      </c>
      <c r="J17" s="64"/>
      <c r="K17" s="64"/>
      <c r="L17" s="65">
        <f t="shared" si="1"/>
        <v>0</v>
      </c>
      <c r="M17" s="66"/>
      <c r="N17" s="66"/>
      <c r="O17" s="66"/>
      <c r="P17" s="66"/>
      <c r="Q17" s="66"/>
      <c r="R17" s="64"/>
      <c r="S17" s="64"/>
      <c r="T17" s="64"/>
      <c r="U17" s="64"/>
      <c r="V17" s="64"/>
      <c r="W17" s="64"/>
      <c r="X17" s="66"/>
      <c r="Y17" s="66"/>
      <c r="Z17" s="64"/>
      <c r="AA17" s="67"/>
    </row>
    <row r="18" spans="1:469" x14ac:dyDescent="0.25">
      <c r="A18" s="82"/>
      <c r="B18" s="78"/>
      <c r="C18" s="64"/>
      <c r="D18" s="78"/>
      <c r="E18" s="64"/>
      <c r="F18" s="65"/>
      <c r="G18" s="66"/>
      <c r="H18" s="66"/>
      <c r="I18" s="65">
        <f t="shared" si="0"/>
        <v>0</v>
      </c>
      <c r="J18" s="64"/>
      <c r="K18" s="64"/>
      <c r="L18" s="65">
        <f t="shared" si="1"/>
        <v>0</v>
      </c>
      <c r="M18" s="66"/>
      <c r="N18" s="66"/>
      <c r="O18" s="66"/>
      <c r="P18" s="66"/>
      <c r="Q18" s="66"/>
      <c r="R18" s="64"/>
      <c r="S18" s="64"/>
      <c r="T18" s="64"/>
      <c r="U18" s="64"/>
      <c r="V18" s="64"/>
      <c r="W18" s="64"/>
      <c r="X18" s="66"/>
      <c r="Y18" s="66"/>
      <c r="Z18" s="64"/>
      <c r="AA18" s="67"/>
    </row>
    <row r="19" spans="1:469" x14ac:dyDescent="0.25">
      <c r="A19" s="82"/>
      <c r="B19" s="78"/>
      <c r="C19" s="64"/>
      <c r="D19" s="78"/>
      <c r="E19" s="64"/>
      <c r="F19" s="64"/>
      <c r="G19" s="66"/>
      <c r="H19" s="66"/>
      <c r="I19" s="65">
        <f t="shared" si="0"/>
        <v>0</v>
      </c>
      <c r="J19" s="64"/>
      <c r="K19" s="64"/>
      <c r="L19" s="65">
        <f t="shared" si="1"/>
        <v>0</v>
      </c>
      <c r="M19" s="66"/>
      <c r="N19" s="66"/>
      <c r="O19" s="66"/>
      <c r="P19" s="66"/>
      <c r="Q19" s="66"/>
      <c r="R19" s="64"/>
      <c r="S19" s="64"/>
      <c r="T19" s="64"/>
      <c r="U19" s="64"/>
      <c r="V19" s="64"/>
      <c r="W19" s="64"/>
      <c r="X19" s="66"/>
      <c r="Y19" s="66"/>
      <c r="Z19" s="64"/>
      <c r="AA19" s="67"/>
    </row>
    <row r="20" spans="1:469" x14ac:dyDescent="0.25">
      <c r="A20" s="82"/>
      <c r="B20" s="78"/>
      <c r="C20" s="64"/>
      <c r="D20" s="78"/>
      <c r="E20" s="64"/>
      <c r="F20" s="64"/>
      <c r="G20" s="66"/>
      <c r="H20" s="66"/>
      <c r="I20" s="65">
        <f t="shared" si="0"/>
        <v>0</v>
      </c>
      <c r="J20" s="64"/>
      <c r="K20" s="64"/>
      <c r="L20" s="65">
        <f t="shared" si="1"/>
        <v>0</v>
      </c>
      <c r="M20" s="66"/>
      <c r="N20" s="66"/>
      <c r="O20" s="66"/>
      <c r="P20" s="66"/>
      <c r="Q20" s="66"/>
      <c r="R20" s="64"/>
      <c r="S20" s="64"/>
      <c r="T20" s="64"/>
      <c r="U20" s="64"/>
      <c r="V20" s="64"/>
      <c r="W20" s="64"/>
      <c r="X20" s="66"/>
      <c r="Y20" s="66"/>
      <c r="Z20" s="64"/>
      <c r="AA20" s="67"/>
    </row>
    <row r="21" spans="1:469" x14ac:dyDescent="0.25">
      <c r="A21" s="82"/>
      <c r="B21" s="78"/>
      <c r="C21" s="64"/>
      <c r="D21" s="78"/>
      <c r="E21" s="64"/>
      <c r="F21" s="65"/>
      <c r="G21" s="66"/>
      <c r="H21" s="66"/>
      <c r="I21" s="65">
        <f t="shared" si="0"/>
        <v>0</v>
      </c>
      <c r="J21" s="64"/>
      <c r="K21" s="64"/>
      <c r="L21" s="65">
        <f t="shared" si="1"/>
        <v>0</v>
      </c>
      <c r="M21" s="66"/>
      <c r="N21" s="66"/>
      <c r="O21" s="66"/>
      <c r="P21" s="66"/>
      <c r="Q21" s="66"/>
      <c r="R21" s="64"/>
      <c r="S21" s="64"/>
      <c r="T21" s="64"/>
      <c r="U21" s="64"/>
      <c r="V21" s="64"/>
      <c r="W21" s="64"/>
      <c r="X21" s="66"/>
      <c r="Y21" s="66"/>
      <c r="Z21" s="64"/>
      <c r="AA21" s="67"/>
    </row>
    <row r="22" spans="1:469" x14ac:dyDescent="0.25">
      <c r="A22" s="89"/>
      <c r="B22" s="79"/>
      <c r="C22" s="68"/>
      <c r="D22" s="79"/>
      <c r="E22" s="68"/>
      <c r="F22" s="65"/>
      <c r="G22" s="69"/>
      <c r="H22" s="69"/>
      <c r="I22" s="65">
        <f t="shared" si="0"/>
        <v>0</v>
      </c>
      <c r="J22" s="68"/>
      <c r="K22" s="68"/>
      <c r="L22" s="65">
        <f t="shared" si="1"/>
        <v>0</v>
      </c>
      <c r="M22" s="69"/>
      <c r="N22" s="69"/>
      <c r="O22" s="69"/>
      <c r="P22" s="69"/>
      <c r="Q22" s="69"/>
      <c r="R22" s="68"/>
      <c r="S22" s="68"/>
      <c r="T22" s="68"/>
      <c r="U22" s="68"/>
      <c r="V22" s="68"/>
      <c r="W22" s="68"/>
      <c r="X22" s="69"/>
      <c r="Y22" s="69"/>
      <c r="Z22" s="68"/>
      <c r="AA22" s="70"/>
    </row>
    <row r="23" spans="1:469" x14ac:dyDescent="0.25">
      <c r="A23" s="89"/>
      <c r="B23" s="79"/>
      <c r="C23" s="68"/>
      <c r="D23" s="79"/>
      <c r="E23" s="68"/>
      <c r="F23" s="64"/>
      <c r="G23" s="69"/>
      <c r="H23" s="69"/>
      <c r="I23" s="65">
        <f t="shared" si="0"/>
        <v>0</v>
      </c>
      <c r="J23" s="68"/>
      <c r="K23" s="68"/>
      <c r="L23" s="65">
        <f t="shared" si="1"/>
        <v>0</v>
      </c>
      <c r="M23" s="69"/>
      <c r="N23" s="69"/>
      <c r="O23" s="69"/>
      <c r="P23" s="69"/>
      <c r="Q23" s="69"/>
      <c r="R23" s="68"/>
      <c r="S23" s="68"/>
      <c r="T23" s="68"/>
      <c r="U23" s="68"/>
      <c r="V23" s="68"/>
      <c r="W23" s="68"/>
      <c r="X23" s="69"/>
      <c r="Y23" s="69"/>
      <c r="Z23" s="68"/>
      <c r="AA23" s="70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</row>
    <row r="24" spans="1:469" s="7" customFormat="1" ht="15.75" thickBot="1" x14ac:dyDescent="0.3">
      <c r="A24" s="90"/>
      <c r="B24" s="80"/>
      <c r="C24" s="71"/>
      <c r="D24" s="80"/>
      <c r="E24" s="71"/>
      <c r="F24" s="71"/>
      <c r="G24" s="72"/>
      <c r="H24" s="72"/>
      <c r="I24" s="71">
        <f t="shared" si="0"/>
        <v>0</v>
      </c>
      <c r="J24" s="71"/>
      <c r="K24" s="71"/>
      <c r="L24" s="71">
        <f t="shared" si="1"/>
        <v>0</v>
      </c>
      <c r="M24" s="72"/>
      <c r="N24" s="72"/>
      <c r="O24" s="72"/>
      <c r="P24" s="72"/>
      <c r="Q24" s="72"/>
      <c r="R24" s="71"/>
      <c r="S24" s="71"/>
      <c r="T24" s="71"/>
      <c r="U24" s="71"/>
      <c r="V24" s="71"/>
      <c r="W24" s="71"/>
      <c r="X24" s="72"/>
      <c r="Y24" s="72"/>
      <c r="Z24" s="71"/>
      <c r="AA24" s="73"/>
    </row>
    <row r="25" spans="1:469" ht="18" customHeight="1" x14ac:dyDescent="0.25">
      <c r="A25" s="32"/>
      <c r="B25" s="32"/>
      <c r="C25" s="32"/>
      <c r="D25" s="32"/>
      <c r="E25" s="35" t="s">
        <v>7</v>
      </c>
      <c r="F25" s="54"/>
      <c r="G25" s="33"/>
      <c r="H25" s="34"/>
      <c r="I25" s="36">
        <f>SUM(I6:I24)</f>
        <v>0</v>
      </c>
      <c r="J25" s="36">
        <f>SUM(J6:J24)</f>
        <v>0</v>
      </c>
      <c r="K25" s="36">
        <f>SUM(K6:K24)</f>
        <v>0</v>
      </c>
      <c r="L25" s="36">
        <f>SUM(L6:L24)</f>
        <v>0</v>
      </c>
      <c r="M25" s="44"/>
      <c r="N25" s="28">
        <f t="shared" ref="N25:W25" si="2">SUM(N6:N24)</f>
        <v>0</v>
      </c>
      <c r="O25" s="28">
        <f t="shared" si="2"/>
        <v>0</v>
      </c>
      <c r="P25" s="28">
        <f t="shared" si="2"/>
        <v>0</v>
      </c>
      <c r="Q25" s="28">
        <f t="shared" si="2"/>
        <v>0</v>
      </c>
      <c r="R25" s="36">
        <f t="shared" si="2"/>
        <v>0</v>
      </c>
      <c r="S25" s="36">
        <f t="shared" si="2"/>
        <v>0</v>
      </c>
      <c r="T25" s="36">
        <f t="shared" si="2"/>
        <v>0</v>
      </c>
      <c r="U25" s="36">
        <f t="shared" si="2"/>
        <v>0</v>
      </c>
      <c r="V25" s="36">
        <f t="shared" si="2"/>
        <v>0</v>
      </c>
      <c r="W25" s="36">
        <f t="shared" si="2"/>
        <v>0</v>
      </c>
      <c r="X25" s="44"/>
      <c r="Y25" s="45"/>
      <c r="Z25" s="24">
        <f>SUM(Z6:Z24)</f>
        <v>0</v>
      </c>
      <c r="AA25" s="50" t="s">
        <v>8</v>
      </c>
    </row>
    <row r="26" spans="1:469" ht="18" customHeight="1" x14ac:dyDescent="0.25">
      <c r="E26" s="19" t="s">
        <v>9</v>
      </c>
      <c r="F26" s="20"/>
      <c r="G26" s="20"/>
      <c r="H26" s="3"/>
      <c r="I26" s="42">
        <f>'Side 5'!I27</f>
        <v>0</v>
      </c>
      <c r="J26" s="42">
        <f>'Side 5'!J27</f>
        <v>0</v>
      </c>
      <c r="K26" s="42">
        <f>'Side 5'!K27</f>
        <v>0</v>
      </c>
      <c r="L26" s="42">
        <f>'Side 5'!L27</f>
        <v>0</v>
      </c>
      <c r="M26" s="7"/>
      <c r="N26" s="29">
        <f>'Side 5'!N27</f>
        <v>0</v>
      </c>
      <c r="O26" s="29">
        <f>'Side 5'!O27</f>
        <v>0</v>
      </c>
      <c r="P26" s="29">
        <f>'Side 5'!P27</f>
        <v>0</v>
      </c>
      <c r="Q26" s="29">
        <f>'Side 5'!Q27</f>
        <v>0</v>
      </c>
      <c r="R26" s="42">
        <f>'Side 5'!R27</f>
        <v>0</v>
      </c>
      <c r="S26" s="42">
        <f>'Side 5'!S27</f>
        <v>0</v>
      </c>
      <c r="T26" s="42">
        <f>'Side 5'!T27</f>
        <v>0</v>
      </c>
      <c r="U26" s="42">
        <f>'Side 5'!U27</f>
        <v>0</v>
      </c>
      <c r="V26" s="42">
        <f>'Side 5'!V27</f>
        <v>0</v>
      </c>
      <c r="W26" s="42">
        <f>'Side 5'!W27</f>
        <v>0</v>
      </c>
      <c r="X26" s="42"/>
      <c r="Y26" s="42"/>
      <c r="Z26" s="42">
        <f>'Side 5'!Z27</f>
        <v>0</v>
      </c>
      <c r="AA26" s="51" t="s">
        <v>10</v>
      </c>
    </row>
    <row r="27" spans="1:469" ht="18" customHeight="1" x14ac:dyDescent="0.25">
      <c r="E27" s="19" t="s">
        <v>11</v>
      </c>
      <c r="F27" s="20"/>
      <c r="G27" s="20"/>
      <c r="H27" s="3"/>
      <c r="I27" s="42">
        <f>SUM(I25:I26)</f>
        <v>0</v>
      </c>
      <c r="J27" s="42">
        <f>SUM(J25:J26)</f>
        <v>0</v>
      </c>
      <c r="K27" s="42">
        <f>SUM(K25:K26)</f>
        <v>0</v>
      </c>
      <c r="L27" s="42">
        <f>SUM(L25:L26)</f>
        <v>0</v>
      </c>
      <c r="M27" s="8"/>
      <c r="N27" s="29">
        <f t="shared" ref="N27:W27" si="3">SUM(N25:N26)</f>
        <v>0</v>
      </c>
      <c r="O27" s="29">
        <f t="shared" si="3"/>
        <v>0</v>
      </c>
      <c r="P27" s="29">
        <f t="shared" si="3"/>
        <v>0</v>
      </c>
      <c r="Q27" s="29">
        <f t="shared" si="3"/>
        <v>0</v>
      </c>
      <c r="R27" s="42">
        <f t="shared" si="3"/>
        <v>0</v>
      </c>
      <c r="S27" s="42">
        <f t="shared" si="3"/>
        <v>0</v>
      </c>
      <c r="T27" s="42">
        <f t="shared" si="3"/>
        <v>0</v>
      </c>
      <c r="U27" s="42">
        <f t="shared" si="3"/>
        <v>0</v>
      </c>
      <c r="V27" s="42">
        <f t="shared" si="3"/>
        <v>0</v>
      </c>
      <c r="W27" s="42">
        <f t="shared" si="3"/>
        <v>0</v>
      </c>
      <c r="X27" s="8"/>
      <c r="Y27" s="13"/>
      <c r="Z27" s="42">
        <f>SUM(Z25:Z26)</f>
        <v>0</v>
      </c>
      <c r="AA27" s="52" t="s">
        <v>12</v>
      </c>
    </row>
    <row r="28" spans="1:469" x14ac:dyDescent="0.25">
      <c r="I28" s="94"/>
    </row>
    <row r="29" spans="1:469" x14ac:dyDescent="0.25">
      <c r="I29" s="94"/>
      <c r="T29" s="91"/>
    </row>
    <row r="30" spans="1:469" x14ac:dyDescent="0.25">
      <c r="T30" s="91"/>
    </row>
  </sheetData>
  <pageMargins left="0.7" right="0.7" top="0.75" bottom="0.75" header="0.3" footer="0.3"/>
  <pageSetup paperSize="8" scale="5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A41"/>
  <sheetViews>
    <sheetView zoomScaleNormal="100" workbookViewId="0">
      <selection activeCell="A6" sqref="A6"/>
    </sheetView>
  </sheetViews>
  <sheetFormatPr defaultColWidth="11.42578125" defaultRowHeight="15" x14ac:dyDescent="0.25"/>
  <cols>
    <col min="1" max="1" width="10.7109375" customWidth="1"/>
    <col min="2" max="6" width="5.7109375" customWidth="1"/>
    <col min="9" max="12" width="9.7109375" customWidth="1"/>
    <col min="13" max="13" width="15.7109375" customWidth="1"/>
    <col min="14" max="17" width="3.7109375" customWidth="1"/>
    <col min="18" max="19" width="8.7109375" customWidth="1"/>
    <col min="20" max="23" width="9.7109375" customWidth="1"/>
    <col min="24" max="24" width="7.85546875" customWidth="1"/>
    <col min="25" max="25" width="15.7109375" customWidth="1"/>
    <col min="26" max="26" width="9.7109375" customWidth="1"/>
    <col min="27" max="27" width="27.42578125" customWidth="1"/>
  </cols>
  <sheetData>
    <row r="1" spans="1:301" ht="20.25" customHeight="1" x14ac:dyDescent="0.25">
      <c r="A1" s="2"/>
      <c r="B1" s="2"/>
      <c r="C1" s="3"/>
      <c r="D1" s="2"/>
      <c r="E1" s="4"/>
      <c r="F1" s="12"/>
      <c r="G1" s="4"/>
      <c r="H1" s="3"/>
      <c r="I1" s="2"/>
      <c r="J1" s="4"/>
      <c r="K1" s="4"/>
      <c r="L1" s="2"/>
      <c r="M1" s="1"/>
      <c r="N1" s="9"/>
      <c r="O1" s="14"/>
      <c r="P1" s="14"/>
      <c r="Q1" s="10"/>
      <c r="R1" s="2"/>
      <c r="S1" s="4"/>
      <c r="T1" s="2"/>
      <c r="U1" s="4"/>
      <c r="V1" s="4"/>
      <c r="W1" s="4"/>
      <c r="X1" s="2"/>
      <c r="Y1" s="4"/>
      <c r="Z1" s="4"/>
      <c r="AA1" s="1"/>
    </row>
    <row r="2" spans="1:301" x14ac:dyDescent="0.25">
      <c r="A2" s="15"/>
      <c r="B2" s="16"/>
      <c r="C2" s="17"/>
      <c r="D2" s="16"/>
      <c r="E2" s="53"/>
      <c r="F2" s="17"/>
      <c r="G2" s="53"/>
      <c r="H2" s="17"/>
      <c r="I2" s="18"/>
      <c r="J2" s="18"/>
      <c r="K2" s="16"/>
      <c r="L2" s="16"/>
      <c r="M2" s="9"/>
      <c r="N2" s="9"/>
      <c r="O2" s="14"/>
      <c r="P2" s="14"/>
      <c r="Q2" s="10"/>
      <c r="R2" s="14"/>
      <c r="S2" s="14"/>
      <c r="T2" s="9"/>
      <c r="U2" s="14"/>
      <c r="V2" s="14"/>
      <c r="W2" s="14"/>
      <c r="X2" s="9"/>
      <c r="Y2" s="14"/>
      <c r="Z2" s="14"/>
      <c r="AA2" s="5"/>
    </row>
    <row r="3" spans="1:301" x14ac:dyDescent="0.25">
      <c r="A3" s="6"/>
      <c r="B3" s="11"/>
      <c r="C3" s="12"/>
      <c r="D3" s="11"/>
      <c r="E3" s="7"/>
      <c r="F3" s="12"/>
      <c r="G3" s="7"/>
      <c r="H3" s="12"/>
      <c r="K3" s="11"/>
      <c r="L3" s="11"/>
      <c r="M3" s="11"/>
      <c r="N3" s="9"/>
      <c r="O3" s="9"/>
      <c r="P3" s="9"/>
      <c r="Q3" s="5"/>
      <c r="R3" s="7"/>
      <c r="S3" s="7"/>
      <c r="T3" s="11"/>
      <c r="U3" s="7"/>
      <c r="V3" s="7"/>
      <c r="W3" s="7"/>
      <c r="X3" s="11"/>
      <c r="Y3" s="7"/>
      <c r="Z3" s="7"/>
      <c r="AA3" s="6"/>
    </row>
    <row r="4" spans="1:301" x14ac:dyDescent="0.25">
      <c r="A4" s="6"/>
      <c r="B4" s="11"/>
      <c r="C4" s="12"/>
      <c r="D4" s="11"/>
      <c r="E4" s="7"/>
      <c r="F4" s="13"/>
      <c r="G4" s="7"/>
      <c r="H4" s="12"/>
      <c r="K4" s="11"/>
      <c r="L4" s="11"/>
      <c r="M4" s="11"/>
      <c r="N4" s="11"/>
      <c r="O4" s="11"/>
      <c r="P4" s="11"/>
      <c r="Q4" s="6"/>
      <c r="R4" s="7"/>
      <c r="S4" s="7"/>
      <c r="T4" s="11"/>
      <c r="U4" s="7"/>
      <c r="V4" s="7"/>
      <c r="W4" s="7"/>
      <c r="X4" s="11"/>
      <c r="Y4" s="7"/>
      <c r="Z4" s="7"/>
      <c r="AA4" s="6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</row>
    <row r="5" spans="1:301" s="7" customFormat="1" ht="30.75" customHeight="1" thickBot="1" x14ac:dyDescent="0.3">
      <c r="A5" s="37"/>
      <c r="B5" s="21" t="s">
        <v>0</v>
      </c>
      <c r="C5" s="21" t="s">
        <v>1</v>
      </c>
      <c r="D5" s="21" t="s">
        <v>0</v>
      </c>
      <c r="E5" s="21" t="s">
        <v>1</v>
      </c>
      <c r="F5" s="22" t="s">
        <v>13</v>
      </c>
      <c r="G5" s="22" t="s">
        <v>3</v>
      </c>
      <c r="H5" s="21" t="s">
        <v>4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23" t="s">
        <v>5</v>
      </c>
      <c r="Y5" s="47" t="s">
        <v>6</v>
      </c>
      <c r="Z5" s="37"/>
      <c r="AA5" s="48"/>
    </row>
    <row r="6" spans="1:301" x14ac:dyDescent="0.25">
      <c r="A6" s="95"/>
      <c r="B6" s="84"/>
      <c r="C6" s="85"/>
      <c r="D6" s="84"/>
      <c r="E6" s="85"/>
      <c r="F6" s="85"/>
      <c r="G6" s="83"/>
      <c r="H6" s="83"/>
      <c r="I6" s="85">
        <f>SUM(E6-C6+F6)</f>
        <v>0</v>
      </c>
      <c r="J6" s="85"/>
      <c r="K6" s="85"/>
      <c r="L6" s="85">
        <f>I6</f>
        <v>0</v>
      </c>
      <c r="M6" s="83"/>
      <c r="N6" s="83"/>
      <c r="O6" s="83"/>
      <c r="P6" s="83"/>
      <c r="Q6" s="83"/>
      <c r="R6" s="85"/>
      <c r="S6" s="85"/>
      <c r="T6" s="85"/>
      <c r="U6" s="85"/>
      <c r="V6" s="85"/>
      <c r="W6" s="85"/>
      <c r="X6" s="83"/>
      <c r="Y6" s="83"/>
      <c r="Z6" s="85"/>
      <c r="AA6" s="86"/>
    </row>
    <row r="7" spans="1:301" x14ac:dyDescent="0.25">
      <c r="A7" s="82"/>
      <c r="B7" s="78"/>
      <c r="C7" s="64"/>
      <c r="D7" s="78"/>
      <c r="E7" s="64"/>
      <c r="F7" s="64"/>
      <c r="G7" s="66"/>
      <c r="H7" s="66"/>
      <c r="I7" s="65">
        <f t="shared" ref="I7:I24" si="0">SUM(E7-C7+F7)</f>
        <v>0</v>
      </c>
      <c r="J7" s="64"/>
      <c r="K7" s="64"/>
      <c r="L7" s="65">
        <f t="shared" ref="L7:L24" si="1">I7</f>
        <v>0</v>
      </c>
      <c r="M7" s="66"/>
      <c r="N7" s="66"/>
      <c r="O7" s="66"/>
      <c r="P7" s="66"/>
      <c r="Q7" s="66"/>
      <c r="R7" s="64"/>
      <c r="S7" s="64"/>
      <c r="T7" s="64"/>
      <c r="U7" s="64"/>
      <c r="V7" s="64"/>
      <c r="W7" s="64"/>
      <c r="X7" s="66"/>
      <c r="Y7" s="66"/>
      <c r="Z7" s="64"/>
      <c r="AA7" s="67"/>
    </row>
    <row r="8" spans="1:301" x14ac:dyDescent="0.25">
      <c r="A8" s="82"/>
      <c r="B8" s="78"/>
      <c r="C8" s="64"/>
      <c r="D8" s="78"/>
      <c r="E8" s="64"/>
      <c r="F8" s="64"/>
      <c r="G8" s="66"/>
      <c r="H8" s="66"/>
      <c r="I8" s="65">
        <f t="shared" si="0"/>
        <v>0</v>
      </c>
      <c r="J8" s="64"/>
      <c r="K8" s="64"/>
      <c r="L8" s="65">
        <f t="shared" si="1"/>
        <v>0</v>
      </c>
      <c r="M8" s="66"/>
      <c r="N8" s="66"/>
      <c r="O8" s="66"/>
      <c r="P8" s="66"/>
      <c r="Q8" s="66"/>
      <c r="R8" s="64"/>
      <c r="S8" s="64"/>
      <c r="T8" s="64"/>
      <c r="U8" s="64"/>
      <c r="V8" s="64"/>
      <c r="W8" s="64"/>
      <c r="X8" s="66"/>
      <c r="Y8" s="66"/>
      <c r="Z8" s="64"/>
      <c r="AA8" s="67"/>
    </row>
    <row r="9" spans="1:301" x14ac:dyDescent="0.25">
      <c r="A9" s="82"/>
      <c r="B9" s="78"/>
      <c r="C9" s="64"/>
      <c r="D9" s="78"/>
      <c r="E9" s="64"/>
      <c r="F9" s="65"/>
      <c r="G9" s="66"/>
      <c r="H9" s="66"/>
      <c r="I9" s="65">
        <f t="shared" si="0"/>
        <v>0</v>
      </c>
      <c r="J9" s="64"/>
      <c r="K9" s="64"/>
      <c r="L9" s="65">
        <f t="shared" si="1"/>
        <v>0</v>
      </c>
      <c r="M9" s="66"/>
      <c r="N9" s="66"/>
      <c r="O9" s="66"/>
      <c r="P9" s="66"/>
      <c r="Q9" s="66"/>
      <c r="R9" s="64"/>
      <c r="S9" s="64"/>
      <c r="T9" s="64"/>
      <c r="U9" s="64"/>
      <c r="V9" s="64"/>
      <c r="W9" s="64"/>
      <c r="X9" s="66"/>
      <c r="Y9" s="66"/>
      <c r="Z9" s="64"/>
      <c r="AA9" s="67"/>
    </row>
    <row r="10" spans="1:301" x14ac:dyDescent="0.25">
      <c r="A10" s="82"/>
      <c r="B10" s="78"/>
      <c r="C10" s="64"/>
      <c r="D10" s="78"/>
      <c r="E10" s="64"/>
      <c r="F10" s="64"/>
      <c r="G10" s="66"/>
      <c r="H10" s="66"/>
      <c r="I10" s="65">
        <f t="shared" si="0"/>
        <v>0</v>
      </c>
      <c r="J10" s="64"/>
      <c r="K10" s="64"/>
      <c r="L10" s="65">
        <f t="shared" si="1"/>
        <v>0</v>
      </c>
      <c r="M10" s="66"/>
      <c r="N10" s="66"/>
      <c r="O10" s="66"/>
      <c r="P10" s="66"/>
      <c r="Q10" s="66"/>
      <c r="R10" s="64"/>
      <c r="S10" s="64"/>
      <c r="T10" s="64"/>
      <c r="U10" s="64"/>
      <c r="V10" s="64"/>
      <c r="W10" s="64"/>
      <c r="X10" s="66"/>
      <c r="Y10" s="66"/>
      <c r="Z10" s="64"/>
      <c r="AA10" s="67"/>
    </row>
    <row r="11" spans="1:301" x14ac:dyDescent="0.25">
      <c r="A11" s="82"/>
      <c r="B11" s="78"/>
      <c r="C11" s="64"/>
      <c r="D11" s="78"/>
      <c r="E11" s="64"/>
      <c r="F11" s="64"/>
      <c r="G11" s="66"/>
      <c r="H11" s="66"/>
      <c r="I11" s="65">
        <f t="shared" si="0"/>
        <v>0</v>
      </c>
      <c r="J11" s="64"/>
      <c r="K11" s="64"/>
      <c r="L11" s="65">
        <f t="shared" si="1"/>
        <v>0</v>
      </c>
      <c r="M11" s="66"/>
      <c r="N11" s="66"/>
      <c r="O11" s="66"/>
      <c r="P11" s="66"/>
      <c r="Q11" s="66"/>
      <c r="R11" s="64"/>
      <c r="S11" s="64"/>
      <c r="T11" s="64"/>
      <c r="U11" s="64"/>
      <c r="V11" s="64"/>
      <c r="W11" s="64"/>
      <c r="X11" s="66"/>
      <c r="Y11" s="66"/>
      <c r="Z11" s="64"/>
      <c r="AA11" s="67"/>
    </row>
    <row r="12" spans="1:301" x14ac:dyDescent="0.25">
      <c r="A12" s="82"/>
      <c r="B12" s="78"/>
      <c r="C12" s="64"/>
      <c r="D12" s="78"/>
      <c r="E12" s="64"/>
      <c r="F12" s="65"/>
      <c r="G12" s="66"/>
      <c r="H12" s="66"/>
      <c r="I12" s="65">
        <f t="shared" si="0"/>
        <v>0</v>
      </c>
      <c r="J12" s="64"/>
      <c r="K12" s="64"/>
      <c r="L12" s="65">
        <f t="shared" si="1"/>
        <v>0</v>
      </c>
      <c r="M12" s="66"/>
      <c r="N12" s="66"/>
      <c r="O12" s="66"/>
      <c r="P12" s="66"/>
      <c r="Q12" s="66"/>
      <c r="R12" s="64"/>
      <c r="S12" s="64"/>
      <c r="T12" s="64"/>
      <c r="U12" s="64"/>
      <c r="V12" s="64"/>
      <c r="W12" s="64"/>
      <c r="X12" s="66"/>
      <c r="Y12" s="66"/>
      <c r="Z12" s="64"/>
      <c r="AA12" s="67"/>
    </row>
    <row r="13" spans="1:301" x14ac:dyDescent="0.25">
      <c r="A13" s="82"/>
      <c r="B13" s="78"/>
      <c r="C13" s="64"/>
      <c r="D13" s="78"/>
      <c r="E13" s="64"/>
      <c r="F13" s="64"/>
      <c r="G13" s="66"/>
      <c r="H13" s="66"/>
      <c r="I13" s="65">
        <f t="shared" si="0"/>
        <v>0</v>
      </c>
      <c r="J13" s="64"/>
      <c r="K13" s="64"/>
      <c r="L13" s="65">
        <f t="shared" si="1"/>
        <v>0</v>
      </c>
      <c r="M13" s="66"/>
      <c r="N13" s="66"/>
      <c r="O13" s="66"/>
      <c r="P13" s="66"/>
      <c r="Q13" s="66"/>
      <c r="R13" s="64"/>
      <c r="S13" s="64"/>
      <c r="T13" s="64"/>
      <c r="U13" s="64"/>
      <c r="V13" s="64"/>
      <c r="W13" s="64"/>
      <c r="X13" s="66"/>
      <c r="Y13" s="66"/>
      <c r="Z13" s="64"/>
      <c r="AA13" s="67"/>
    </row>
    <row r="14" spans="1:301" x14ac:dyDescent="0.25">
      <c r="A14" s="82"/>
      <c r="B14" s="78"/>
      <c r="C14" s="64"/>
      <c r="D14" s="78"/>
      <c r="E14" s="64"/>
      <c r="F14" s="64"/>
      <c r="G14" s="66"/>
      <c r="H14" s="66"/>
      <c r="I14" s="65">
        <f t="shared" si="0"/>
        <v>0</v>
      </c>
      <c r="J14" s="64"/>
      <c r="K14" s="64"/>
      <c r="L14" s="65">
        <f t="shared" si="1"/>
        <v>0</v>
      </c>
      <c r="M14" s="66"/>
      <c r="N14" s="66"/>
      <c r="O14" s="66"/>
      <c r="P14" s="66"/>
      <c r="Q14" s="66"/>
      <c r="R14" s="64"/>
      <c r="S14" s="64"/>
      <c r="T14" s="64"/>
      <c r="U14" s="64"/>
      <c r="V14" s="64"/>
      <c r="W14" s="64"/>
      <c r="X14" s="66"/>
      <c r="Y14" s="66"/>
      <c r="Z14" s="64"/>
      <c r="AA14" s="67"/>
    </row>
    <row r="15" spans="1:301" x14ac:dyDescent="0.25">
      <c r="A15" s="82"/>
      <c r="B15" s="78"/>
      <c r="C15" s="64"/>
      <c r="D15" s="78"/>
      <c r="E15" s="64"/>
      <c r="F15" s="65"/>
      <c r="G15" s="66"/>
      <c r="H15" s="66"/>
      <c r="I15" s="65">
        <f t="shared" si="0"/>
        <v>0</v>
      </c>
      <c r="J15" s="64"/>
      <c r="K15" s="64"/>
      <c r="L15" s="65">
        <f t="shared" si="1"/>
        <v>0</v>
      </c>
      <c r="M15" s="66"/>
      <c r="N15" s="66"/>
      <c r="O15" s="66"/>
      <c r="P15" s="66"/>
      <c r="Q15" s="66"/>
      <c r="R15" s="64"/>
      <c r="S15" s="64"/>
      <c r="T15" s="64"/>
      <c r="U15" s="64"/>
      <c r="V15" s="64"/>
      <c r="W15" s="64"/>
      <c r="X15" s="66"/>
      <c r="Y15" s="66"/>
      <c r="Z15" s="64"/>
      <c r="AA15" s="67"/>
    </row>
    <row r="16" spans="1:301" x14ac:dyDescent="0.25">
      <c r="A16" s="82"/>
      <c r="B16" s="78"/>
      <c r="C16" s="64"/>
      <c r="D16" s="78"/>
      <c r="E16" s="64"/>
      <c r="F16" s="64"/>
      <c r="G16" s="66"/>
      <c r="H16" s="66"/>
      <c r="I16" s="65">
        <f t="shared" si="0"/>
        <v>0</v>
      </c>
      <c r="J16" s="64"/>
      <c r="K16" s="64"/>
      <c r="L16" s="65">
        <f t="shared" si="1"/>
        <v>0</v>
      </c>
      <c r="M16" s="66"/>
      <c r="N16" s="66"/>
      <c r="O16" s="66"/>
      <c r="P16" s="66"/>
      <c r="Q16" s="66"/>
      <c r="R16" s="64"/>
      <c r="S16" s="64"/>
      <c r="T16" s="64"/>
      <c r="U16" s="64"/>
      <c r="V16" s="64"/>
      <c r="W16" s="64"/>
      <c r="X16" s="66"/>
      <c r="Y16" s="66"/>
      <c r="Z16" s="64"/>
      <c r="AA16" s="67"/>
    </row>
    <row r="17" spans="1:469" x14ac:dyDescent="0.25">
      <c r="A17" s="82"/>
      <c r="B17" s="78"/>
      <c r="C17" s="64"/>
      <c r="D17" s="78"/>
      <c r="E17" s="64"/>
      <c r="F17" s="64"/>
      <c r="G17" s="66"/>
      <c r="H17" s="66"/>
      <c r="I17" s="65">
        <f t="shared" si="0"/>
        <v>0</v>
      </c>
      <c r="J17" s="64"/>
      <c r="K17" s="64"/>
      <c r="L17" s="65">
        <f t="shared" si="1"/>
        <v>0</v>
      </c>
      <c r="M17" s="66"/>
      <c r="N17" s="66"/>
      <c r="O17" s="66"/>
      <c r="P17" s="66"/>
      <c r="Q17" s="66"/>
      <c r="R17" s="64"/>
      <c r="S17" s="64"/>
      <c r="T17" s="64"/>
      <c r="U17" s="64"/>
      <c r="V17" s="64"/>
      <c r="W17" s="64"/>
      <c r="X17" s="66"/>
      <c r="Y17" s="66"/>
      <c r="Z17" s="64"/>
      <c r="AA17" s="67"/>
    </row>
    <row r="18" spans="1:469" x14ac:dyDescent="0.25">
      <c r="A18" s="82"/>
      <c r="B18" s="78"/>
      <c r="C18" s="64"/>
      <c r="D18" s="78"/>
      <c r="E18" s="64"/>
      <c r="F18" s="65"/>
      <c r="G18" s="66"/>
      <c r="H18" s="66"/>
      <c r="I18" s="65">
        <f t="shared" si="0"/>
        <v>0</v>
      </c>
      <c r="J18" s="64"/>
      <c r="K18" s="64"/>
      <c r="L18" s="65">
        <f t="shared" si="1"/>
        <v>0</v>
      </c>
      <c r="M18" s="66"/>
      <c r="N18" s="66"/>
      <c r="O18" s="66"/>
      <c r="P18" s="66"/>
      <c r="Q18" s="66"/>
      <c r="R18" s="64"/>
      <c r="S18" s="64"/>
      <c r="T18" s="64"/>
      <c r="U18" s="64"/>
      <c r="V18" s="64"/>
      <c r="W18" s="64"/>
      <c r="X18" s="66"/>
      <c r="Y18" s="66"/>
      <c r="Z18" s="64"/>
      <c r="AA18" s="67"/>
    </row>
    <row r="19" spans="1:469" x14ac:dyDescent="0.25">
      <c r="A19" s="82"/>
      <c r="B19" s="78"/>
      <c r="C19" s="64"/>
      <c r="D19" s="78"/>
      <c r="E19" s="64"/>
      <c r="F19" s="64"/>
      <c r="G19" s="66"/>
      <c r="H19" s="66"/>
      <c r="I19" s="65">
        <f t="shared" si="0"/>
        <v>0</v>
      </c>
      <c r="J19" s="64"/>
      <c r="K19" s="64"/>
      <c r="L19" s="65">
        <f t="shared" si="1"/>
        <v>0</v>
      </c>
      <c r="M19" s="66"/>
      <c r="N19" s="66"/>
      <c r="O19" s="66"/>
      <c r="P19" s="66"/>
      <c r="Q19" s="66"/>
      <c r="R19" s="64"/>
      <c r="S19" s="64"/>
      <c r="T19" s="64"/>
      <c r="U19" s="64"/>
      <c r="V19" s="64"/>
      <c r="W19" s="64"/>
      <c r="X19" s="66"/>
      <c r="Y19" s="66"/>
      <c r="Z19" s="64"/>
      <c r="AA19" s="67"/>
    </row>
    <row r="20" spans="1:469" x14ac:dyDescent="0.25">
      <c r="A20" s="82"/>
      <c r="B20" s="78"/>
      <c r="C20" s="64"/>
      <c r="D20" s="39"/>
      <c r="E20" s="64"/>
      <c r="F20" s="64"/>
      <c r="G20" s="66"/>
      <c r="H20" s="66"/>
      <c r="I20" s="65">
        <f t="shared" si="0"/>
        <v>0</v>
      </c>
      <c r="J20" s="64"/>
      <c r="K20" s="64"/>
      <c r="L20" s="65">
        <f t="shared" si="1"/>
        <v>0</v>
      </c>
      <c r="M20" s="66"/>
      <c r="N20" s="66"/>
      <c r="O20" s="66"/>
      <c r="P20" s="66"/>
      <c r="Q20" s="66"/>
      <c r="R20" s="64"/>
      <c r="S20" s="64"/>
      <c r="T20" s="64"/>
      <c r="U20" s="64"/>
      <c r="V20" s="64"/>
      <c r="W20" s="64"/>
      <c r="X20" s="66"/>
      <c r="Y20" s="66"/>
      <c r="Z20" s="64"/>
      <c r="AA20" s="67"/>
    </row>
    <row r="21" spans="1:469" x14ac:dyDescent="0.25">
      <c r="A21" s="82"/>
      <c r="B21" s="78"/>
      <c r="C21" s="64"/>
      <c r="D21" s="78"/>
      <c r="E21" s="64"/>
      <c r="F21" s="65"/>
      <c r="G21" s="66"/>
      <c r="H21" s="66"/>
      <c r="I21" s="65">
        <f t="shared" si="0"/>
        <v>0</v>
      </c>
      <c r="J21" s="64"/>
      <c r="K21" s="64"/>
      <c r="L21" s="65">
        <f t="shared" si="1"/>
        <v>0</v>
      </c>
      <c r="M21" s="66"/>
      <c r="N21" s="66"/>
      <c r="O21" s="66"/>
      <c r="P21" s="66"/>
      <c r="Q21" s="66"/>
      <c r="R21" s="64"/>
      <c r="S21" s="64"/>
      <c r="T21" s="64"/>
      <c r="U21" s="64"/>
      <c r="V21" s="64"/>
      <c r="W21" s="64"/>
      <c r="X21" s="66"/>
      <c r="Y21" s="66"/>
      <c r="Z21" s="64"/>
      <c r="AA21" s="67"/>
    </row>
    <row r="22" spans="1:469" x14ac:dyDescent="0.25">
      <c r="A22" s="89"/>
      <c r="B22" s="79"/>
      <c r="C22" s="68"/>
      <c r="D22" s="79"/>
      <c r="E22" s="68"/>
      <c r="F22" s="65"/>
      <c r="G22" s="69"/>
      <c r="H22" s="69"/>
      <c r="I22" s="65">
        <f t="shared" si="0"/>
        <v>0</v>
      </c>
      <c r="J22" s="68"/>
      <c r="K22" s="68"/>
      <c r="L22" s="65">
        <f t="shared" si="1"/>
        <v>0</v>
      </c>
      <c r="M22" s="69"/>
      <c r="N22" s="69"/>
      <c r="O22" s="69"/>
      <c r="P22" s="69"/>
      <c r="Q22" s="69"/>
      <c r="R22" s="68"/>
      <c r="S22" s="68"/>
      <c r="T22" s="68"/>
      <c r="U22" s="68"/>
      <c r="V22" s="68"/>
      <c r="W22" s="68"/>
      <c r="X22" s="69"/>
      <c r="Y22" s="69"/>
      <c r="Z22" s="68"/>
      <c r="AA22" s="70"/>
    </row>
    <row r="23" spans="1:469" x14ac:dyDescent="0.25">
      <c r="A23" s="89"/>
      <c r="B23" s="79"/>
      <c r="C23" s="68"/>
      <c r="D23" s="79"/>
      <c r="E23" s="68"/>
      <c r="F23" s="64"/>
      <c r="G23" s="69"/>
      <c r="H23" s="69"/>
      <c r="I23" s="65">
        <f t="shared" si="0"/>
        <v>0</v>
      </c>
      <c r="J23" s="68"/>
      <c r="K23" s="68"/>
      <c r="L23" s="65">
        <f t="shared" si="1"/>
        <v>0</v>
      </c>
      <c r="M23" s="69"/>
      <c r="N23" s="69"/>
      <c r="O23" s="69"/>
      <c r="P23" s="69"/>
      <c r="Q23" s="69"/>
      <c r="R23" s="68"/>
      <c r="S23" s="68"/>
      <c r="T23" s="68"/>
      <c r="U23" s="68"/>
      <c r="V23" s="68"/>
      <c r="W23" s="68"/>
      <c r="X23" s="69"/>
      <c r="Y23" s="69"/>
      <c r="Z23" s="68"/>
      <c r="AA23" s="70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</row>
    <row r="24" spans="1:469" s="7" customFormat="1" ht="15.75" thickBot="1" x14ac:dyDescent="0.3">
      <c r="A24" s="90"/>
      <c r="B24" s="80"/>
      <c r="C24" s="71"/>
      <c r="D24" s="80"/>
      <c r="E24" s="71"/>
      <c r="F24" s="71"/>
      <c r="G24" s="72"/>
      <c r="H24" s="72"/>
      <c r="I24" s="87">
        <f t="shared" si="0"/>
        <v>0</v>
      </c>
      <c r="J24" s="71"/>
      <c r="K24" s="71"/>
      <c r="L24" s="87">
        <f t="shared" si="1"/>
        <v>0</v>
      </c>
      <c r="M24" s="72"/>
      <c r="N24" s="72"/>
      <c r="O24" s="72"/>
      <c r="P24" s="72"/>
      <c r="Q24" s="72"/>
      <c r="R24" s="71"/>
      <c r="S24" s="71"/>
      <c r="T24" s="71"/>
      <c r="U24" s="71"/>
      <c r="V24" s="71"/>
      <c r="W24" s="71"/>
      <c r="X24" s="72"/>
      <c r="Y24" s="72"/>
      <c r="Z24" s="71"/>
      <c r="AA24" s="73"/>
    </row>
    <row r="25" spans="1:469" ht="18" customHeight="1" x14ac:dyDescent="0.25">
      <c r="A25" s="32"/>
      <c r="B25" s="32"/>
      <c r="C25" s="32"/>
      <c r="D25" s="32"/>
      <c r="E25" s="35" t="s">
        <v>7</v>
      </c>
      <c r="F25" s="54"/>
      <c r="G25" s="33"/>
      <c r="H25" s="34"/>
      <c r="I25" s="36">
        <f>SUM(I6:I24)</f>
        <v>0</v>
      </c>
      <c r="J25" s="36">
        <f>SUM(J6:J24)</f>
        <v>0</v>
      </c>
      <c r="K25" s="36">
        <f>SUM(K6:K24)</f>
        <v>0</v>
      </c>
      <c r="L25" s="36">
        <f>SUM(L6:L24)</f>
        <v>0</v>
      </c>
      <c r="M25" s="44"/>
      <c r="N25" s="28">
        <f t="shared" ref="N25:W25" si="2">SUM(N6:N24)</f>
        <v>0</v>
      </c>
      <c r="O25" s="28">
        <f t="shared" si="2"/>
        <v>0</v>
      </c>
      <c r="P25" s="28">
        <f t="shared" si="2"/>
        <v>0</v>
      </c>
      <c r="Q25" s="28">
        <f t="shared" si="2"/>
        <v>0</v>
      </c>
      <c r="R25" s="36">
        <f t="shared" si="2"/>
        <v>0</v>
      </c>
      <c r="S25" s="36">
        <f t="shared" si="2"/>
        <v>0</v>
      </c>
      <c r="T25" s="36">
        <f t="shared" si="2"/>
        <v>0</v>
      </c>
      <c r="U25" s="36">
        <f t="shared" si="2"/>
        <v>0</v>
      </c>
      <c r="V25" s="36">
        <f t="shared" si="2"/>
        <v>0</v>
      </c>
      <c r="W25" s="36">
        <f t="shared" si="2"/>
        <v>0</v>
      </c>
      <c r="X25" s="44"/>
      <c r="Y25" s="45"/>
      <c r="Z25" s="24">
        <f>SUM(Z6:Z24)</f>
        <v>0</v>
      </c>
      <c r="AA25" s="50" t="s">
        <v>8</v>
      </c>
    </row>
    <row r="26" spans="1:469" ht="18" customHeight="1" x14ac:dyDescent="0.25">
      <c r="E26" s="19" t="s">
        <v>9</v>
      </c>
      <c r="F26" s="20"/>
      <c r="G26" s="20"/>
      <c r="H26" s="3"/>
      <c r="I26" s="42">
        <f>'Side 6'!I27</f>
        <v>0</v>
      </c>
      <c r="J26" s="42">
        <f>'Side 6'!J27</f>
        <v>0</v>
      </c>
      <c r="K26" s="42">
        <f>'Side 6'!K27</f>
        <v>0</v>
      </c>
      <c r="L26" s="42">
        <f>'Side 6'!L27</f>
        <v>0</v>
      </c>
      <c r="M26" s="7"/>
      <c r="N26" s="29">
        <f>'Side 6'!N27</f>
        <v>0</v>
      </c>
      <c r="O26" s="29">
        <f>'Side 6'!O27</f>
        <v>0</v>
      </c>
      <c r="P26" s="29">
        <f>'Side 6'!P27</f>
        <v>0</v>
      </c>
      <c r="Q26" s="29">
        <f>'Side 6'!Q27</f>
        <v>0</v>
      </c>
      <c r="R26" s="42">
        <f>'Side 6'!R27</f>
        <v>0</v>
      </c>
      <c r="S26" s="42">
        <f>'Side 6'!S27</f>
        <v>0</v>
      </c>
      <c r="T26" s="42">
        <f>'Side 6'!T27</f>
        <v>0</v>
      </c>
      <c r="U26" s="42">
        <f>'Side 6'!U27</f>
        <v>0</v>
      </c>
      <c r="V26" s="42">
        <f>'Side 6'!V27</f>
        <v>0</v>
      </c>
      <c r="W26" s="42">
        <f>'Side 6'!W27</f>
        <v>0</v>
      </c>
      <c r="X26" s="42"/>
      <c r="Y26" s="42"/>
      <c r="Z26" s="42">
        <f>'Side 6'!Z27</f>
        <v>0</v>
      </c>
      <c r="AA26" s="51" t="s">
        <v>10</v>
      </c>
    </row>
    <row r="27" spans="1:469" ht="18" customHeight="1" x14ac:dyDescent="0.25">
      <c r="E27" s="19" t="s">
        <v>11</v>
      </c>
      <c r="F27" s="20"/>
      <c r="G27" s="20"/>
      <c r="H27" s="3"/>
      <c r="I27" s="42">
        <f>SUM(I25:I26)</f>
        <v>0</v>
      </c>
      <c r="J27" s="42">
        <f>SUM(J25:J26)</f>
        <v>0</v>
      </c>
      <c r="K27" s="42">
        <f>SUM(K25:K26)</f>
        <v>0</v>
      </c>
      <c r="L27" s="42">
        <f>SUM(L25:L26)</f>
        <v>0</v>
      </c>
      <c r="M27" s="8"/>
      <c r="N27" s="29">
        <f t="shared" ref="N27:W27" si="3">SUM(N25:N26)</f>
        <v>0</v>
      </c>
      <c r="O27" s="29">
        <f t="shared" si="3"/>
        <v>0</v>
      </c>
      <c r="P27" s="29">
        <f t="shared" si="3"/>
        <v>0</v>
      </c>
      <c r="Q27" s="29">
        <f t="shared" si="3"/>
        <v>0</v>
      </c>
      <c r="R27" s="42">
        <f t="shared" si="3"/>
        <v>0</v>
      </c>
      <c r="S27" s="42">
        <f t="shared" si="3"/>
        <v>0</v>
      </c>
      <c r="T27" s="42">
        <f t="shared" si="3"/>
        <v>0</v>
      </c>
      <c r="U27" s="42">
        <f t="shared" si="3"/>
        <v>0</v>
      </c>
      <c r="V27" s="42">
        <f t="shared" si="3"/>
        <v>0</v>
      </c>
      <c r="W27" s="42">
        <f t="shared" si="3"/>
        <v>0</v>
      </c>
      <c r="X27" s="8"/>
      <c r="Y27" s="13"/>
      <c r="Z27" s="42">
        <f>SUM(Z25:Z26)</f>
        <v>0</v>
      </c>
      <c r="AA27" s="52" t="s">
        <v>12</v>
      </c>
    </row>
    <row r="40" spans="29:29" x14ac:dyDescent="0.25">
      <c r="AC40" s="91"/>
    </row>
    <row r="41" spans="29:29" x14ac:dyDescent="0.25">
      <c r="AC41" s="91"/>
    </row>
  </sheetData>
  <pageMargins left="0.7" right="0.7" top="0.75" bottom="0.75" header="0.3" footer="0.3"/>
  <pageSetup paperSize="8" scale="5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A27"/>
  <sheetViews>
    <sheetView zoomScaleNormal="100" workbookViewId="0">
      <selection activeCell="A6" sqref="A6"/>
    </sheetView>
  </sheetViews>
  <sheetFormatPr defaultColWidth="11.42578125" defaultRowHeight="15" x14ac:dyDescent="0.25"/>
  <cols>
    <col min="1" max="1" width="10.7109375" customWidth="1"/>
    <col min="2" max="6" width="5.7109375" customWidth="1"/>
    <col min="9" max="12" width="9.7109375" customWidth="1"/>
    <col min="13" max="13" width="15.7109375" customWidth="1"/>
    <col min="14" max="17" width="3.7109375" customWidth="1"/>
    <col min="18" max="19" width="8.7109375" customWidth="1"/>
    <col min="20" max="23" width="9.7109375" customWidth="1"/>
    <col min="24" max="24" width="7.85546875" customWidth="1"/>
    <col min="25" max="25" width="15.7109375" customWidth="1"/>
    <col min="26" max="26" width="9.7109375" customWidth="1"/>
    <col min="27" max="27" width="27.42578125" customWidth="1"/>
  </cols>
  <sheetData>
    <row r="1" spans="1:301" ht="20.25" customHeight="1" x14ac:dyDescent="0.25">
      <c r="A1" s="2"/>
      <c r="B1" s="2"/>
      <c r="C1" s="3"/>
      <c r="D1" s="2"/>
      <c r="E1" s="4"/>
      <c r="F1" s="12"/>
      <c r="G1" s="4"/>
      <c r="H1" s="3"/>
      <c r="I1" s="2"/>
      <c r="J1" s="4"/>
      <c r="K1" s="4"/>
      <c r="L1" s="2"/>
      <c r="M1" s="1"/>
      <c r="N1" s="9"/>
      <c r="O1" s="14"/>
      <c r="P1" s="14"/>
      <c r="Q1" s="10"/>
      <c r="R1" s="2"/>
      <c r="S1" s="4"/>
      <c r="T1" s="2"/>
      <c r="U1" s="4"/>
      <c r="V1" s="4"/>
      <c r="W1" s="4"/>
      <c r="X1" s="2"/>
      <c r="Y1" s="4"/>
      <c r="Z1" s="4"/>
      <c r="AA1" s="1"/>
    </row>
    <row r="2" spans="1:301" x14ac:dyDescent="0.25">
      <c r="A2" s="15"/>
      <c r="B2" s="16"/>
      <c r="C2" s="17"/>
      <c r="D2" s="16"/>
      <c r="E2" s="53"/>
      <c r="F2" s="17"/>
      <c r="G2" s="53"/>
      <c r="H2" s="17"/>
      <c r="I2" s="18"/>
      <c r="J2" s="18"/>
      <c r="K2" s="16"/>
      <c r="L2" s="16"/>
      <c r="M2" s="9"/>
      <c r="N2" s="9"/>
      <c r="O2" s="14"/>
      <c r="P2" s="14"/>
      <c r="Q2" s="10"/>
      <c r="R2" s="14"/>
      <c r="S2" s="14"/>
      <c r="T2" s="9"/>
      <c r="U2" s="14"/>
      <c r="V2" s="14"/>
      <c r="W2" s="14"/>
      <c r="X2" s="9"/>
      <c r="Y2" s="14"/>
      <c r="Z2" s="14"/>
      <c r="AA2" s="5"/>
    </row>
    <row r="3" spans="1:301" x14ac:dyDescent="0.25">
      <c r="A3" s="6"/>
      <c r="B3" s="11"/>
      <c r="C3" s="12"/>
      <c r="D3" s="11"/>
      <c r="E3" s="7"/>
      <c r="F3" s="12"/>
      <c r="G3" s="7"/>
      <c r="H3" s="12"/>
      <c r="K3" s="11"/>
      <c r="L3" s="11"/>
      <c r="M3" s="11"/>
      <c r="N3" s="9"/>
      <c r="O3" s="9"/>
      <c r="P3" s="9"/>
      <c r="Q3" s="5"/>
      <c r="R3" s="7"/>
      <c r="S3" s="7"/>
      <c r="T3" s="11"/>
      <c r="U3" s="7"/>
      <c r="V3" s="7"/>
      <c r="W3" s="7"/>
      <c r="X3" s="11"/>
      <c r="Y3" s="7"/>
      <c r="Z3" s="7"/>
      <c r="AA3" s="6"/>
    </row>
    <row r="4" spans="1:301" x14ac:dyDescent="0.25">
      <c r="A4" s="6"/>
      <c r="B4" s="11"/>
      <c r="C4" s="12"/>
      <c r="D4" s="11"/>
      <c r="E4" s="7"/>
      <c r="F4" s="13"/>
      <c r="G4" s="7"/>
      <c r="H4" s="12"/>
      <c r="K4" s="11"/>
      <c r="L4" s="11"/>
      <c r="M4" s="11"/>
      <c r="N4" s="11"/>
      <c r="O4" s="11"/>
      <c r="P4" s="11"/>
      <c r="Q4" s="6"/>
      <c r="R4" s="7"/>
      <c r="S4" s="7"/>
      <c r="T4" s="11"/>
      <c r="U4" s="7"/>
      <c r="V4" s="7"/>
      <c r="W4" s="7"/>
      <c r="X4" s="11"/>
      <c r="Y4" s="7"/>
      <c r="Z4" s="7"/>
      <c r="AA4" s="6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</row>
    <row r="5" spans="1:301" s="7" customFormat="1" ht="30.75" customHeight="1" thickBot="1" x14ac:dyDescent="0.3">
      <c r="A5" s="37"/>
      <c r="B5" s="21" t="s">
        <v>0</v>
      </c>
      <c r="C5" s="21" t="s">
        <v>1</v>
      </c>
      <c r="D5" s="21" t="s">
        <v>0</v>
      </c>
      <c r="E5" s="21" t="s">
        <v>1</v>
      </c>
      <c r="F5" s="22" t="s">
        <v>13</v>
      </c>
      <c r="G5" s="22" t="s">
        <v>3</v>
      </c>
      <c r="H5" s="21" t="s">
        <v>4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23" t="s">
        <v>5</v>
      </c>
      <c r="Y5" s="47" t="s">
        <v>6</v>
      </c>
      <c r="Z5" s="37"/>
      <c r="AA5" s="48"/>
    </row>
    <row r="6" spans="1:301" x14ac:dyDescent="0.25">
      <c r="A6" s="95"/>
      <c r="B6" s="84"/>
      <c r="C6" s="85"/>
      <c r="D6" s="84"/>
      <c r="E6" s="85"/>
      <c r="F6" s="85"/>
      <c r="G6" s="83"/>
      <c r="H6" s="83"/>
      <c r="I6" s="85">
        <f>SUM(E6-C6+F6)</f>
        <v>0</v>
      </c>
      <c r="J6" s="85"/>
      <c r="K6" s="85"/>
      <c r="L6" s="85">
        <f>I6</f>
        <v>0</v>
      </c>
      <c r="M6" s="83"/>
      <c r="N6" s="83"/>
      <c r="O6" s="83"/>
      <c r="P6" s="83"/>
      <c r="Q6" s="83"/>
      <c r="R6" s="85"/>
      <c r="S6" s="85"/>
      <c r="T6" s="85"/>
      <c r="U6" s="85"/>
      <c r="V6" s="85"/>
      <c r="W6" s="85"/>
      <c r="X6" s="83"/>
      <c r="Y6" s="83"/>
      <c r="Z6" s="85"/>
      <c r="AA6" s="6"/>
    </row>
    <row r="7" spans="1:301" x14ac:dyDescent="0.25">
      <c r="A7" s="82"/>
      <c r="B7" s="78"/>
      <c r="C7" s="64"/>
      <c r="D7" s="78"/>
      <c r="E7" s="64"/>
      <c r="F7" s="64"/>
      <c r="G7" s="66"/>
      <c r="H7" s="66"/>
      <c r="I7" s="65">
        <f t="shared" ref="I7:I24" si="0">SUM(E7-C7+F7)</f>
        <v>0</v>
      </c>
      <c r="J7" s="64"/>
      <c r="K7" s="64"/>
      <c r="L7" s="65">
        <f t="shared" ref="L7:L24" si="1">I7</f>
        <v>0</v>
      </c>
      <c r="M7" s="66"/>
      <c r="N7" s="66"/>
      <c r="O7" s="66"/>
      <c r="P7" s="66"/>
      <c r="Q7" s="66"/>
      <c r="R7" s="64"/>
      <c r="S7" s="64"/>
      <c r="T7" s="64"/>
      <c r="U7" s="64"/>
      <c r="V7" s="64"/>
      <c r="W7" s="64"/>
      <c r="X7" s="66"/>
      <c r="Y7" s="66"/>
      <c r="Z7" s="64"/>
      <c r="AA7" s="1"/>
    </row>
    <row r="8" spans="1:301" x14ac:dyDescent="0.25">
      <c r="A8" s="82"/>
      <c r="B8" s="78"/>
      <c r="C8" s="64"/>
      <c r="D8" s="78"/>
      <c r="E8" s="64"/>
      <c r="F8" s="64"/>
      <c r="G8" s="66"/>
      <c r="H8" s="66"/>
      <c r="I8" s="65">
        <f t="shared" si="0"/>
        <v>0</v>
      </c>
      <c r="J8" s="64"/>
      <c r="K8" s="64"/>
      <c r="L8" s="65">
        <f t="shared" si="1"/>
        <v>0</v>
      </c>
      <c r="M8" s="66"/>
      <c r="N8" s="66"/>
      <c r="O8" s="66"/>
      <c r="P8" s="66"/>
      <c r="Q8" s="66"/>
      <c r="R8" s="64"/>
      <c r="S8" s="64"/>
      <c r="T8" s="64"/>
      <c r="U8" s="64"/>
      <c r="V8" s="64"/>
      <c r="W8" s="64"/>
      <c r="X8" s="66"/>
      <c r="Y8" s="66"/>
      <c r="Z8" s="64"/>
      <c r="AA8" s="1"/>
    </row>
    <row r="9" spans="1:301" x14ac:dyDescent="0.25">
      <c r="A9" s="82"/>
      <c r="B9" s="78"/>
      <c r="C9" s="64"/>
      <c r="D9" s="78"/>
      <c r="E9" s="64"/>
      <c r="F9" s="65"/>
      <c r="G9" s="66"/>
      <c r="H9" s="66"/>
      <c r="I9" s="65">
        <f t="shared" si="0"/>
        <v>0</v>
      </c>
      <c r="J9" s="64"/>
      <c r="K9" s="64"/>
      <c r="L9" s="65">
        <f t="shared" si="1"/>
        <v>0</v>
      </c>
      <c r="M9" s="66"/>
      <c r="N9" s="66"/>
      <c r="O9" s="66"/>
      <c r="P9" s="66"/>
      <c r="Q9" s="66"/>
      <c r="R9" s="64"/>
      <c r="S9" s="64"/>
      <c r="T9" s="64"/>
      <c r="U9" s="64"/>
      <c r="V9" s="64"/>
      <c r="W9" s="64"/>
      <c r="X9" s="66"/>
      <c r="Y9" s="66"/>
      <c r="Z9" s="64"/>
      <c r="AA9" s="1"/>
    </row>
    <row r="10" spans="1:301" x14ac:dyDescent="0.25">
      <c r="A10" s="82"/>
      <c r="B10" s="78"/>
      <c r="C10" s="64"/>
      <c r="D10" s="78"/>
      <c r="E10" s="64"/>
      <c r="F10" s="64"/>
      <c r="G10" s="66"/>
      <c r="H10" s="66"/>
      <c r="I10" s="65">
        <f t="shared" si="0"/>
        <v>0</v>
      </c>
      <c r="J10" s="64"/>
      <c r="K10" s="64"/>
      <c r="L10" s="65">
        <f t="shared" si="1"/>
        <v>0</v>
      </c>
      <c r="M10" s="66"/>
      <c r="N10" s="66"/>
      <c r="O10" s="66"/>
      <c r="P10" s="66"/>
      <c r="Q10" s="66"/>
      <c r="R10" s="64"/>
      <c r="S10" s="64"/>
      <c r="T10" s="64"/>
      <c r="U10" s="64"/>
      <c r="V10" s="64"/>
      <c r="W10" s="64"/>
      <c r="X10" s="66"/>
      <c r="Y10" s="66"/>
      <c r="Z10" s="64"/>
      <c r="AA10" s="1"/>
    </row>
    <row r="11" spans="1:301" x14ac:dyDescent="0.25">
      <c r="A11" s="82"/>
      <c r="B11" s="78"/>
      <c r="C11" s="64"/>
      <c r="D11" s="78"/>
      <c r="E11" s="64"/>
      <c r="F11" s="64"/>
      <c r="G11" s="66"/>
      <c r="H11" s="66"/>
      <c r="I11" s="65">
        <f t="shared" si="0"/>
        <v>0</v>
      </c>
      <c r="J11" s="64"/>
      <c r="K11" s="64"/>
      <c r="L11" s="65">
        <f t="shared" si="1"/>
        <v>0</v>
      </c>
      <c r="M11" s="66"/>
      <c r="N11" s="66"/>
      <c r="O11" s="66"/>
      <c r="P11" s="66"/>
      <c r="Q11" s="66"/>
      <c r="R11" s="64"/>
      <c r="S11" s="64"/>
      <c r="T11" s="64"/>
      <c r="U11" s="64"/>
      <c r="V11" s="64"/>
      <c r="W11" s="64"/>
      <c r="X11" s="66"/>
      <c r="Y11" s="66"/>
      <c r="Z11" s="64"/>
      <c r="AA11" s="1"/>
    </row>
    <row r="12" spans="1:301" x14ac:dyDescent="0.25">
      <c r="A12" s="82"/>
      <c r="B12" s="78"/>
      <c r="C12" s="64"/>
      <c r="D12" s="78"/>
      <c r="E12" s="64"/>
      <c r="F12" s="65"/>
      <c r="G12" s="66"/>
      <c r="H12" s="66"/>
      <c r="I12" s="65">
        <f t="shared" si="0"/>
        <v>0</v>
      </c>
      <c r="J12" s="64"/>
      <c r="K12" s="64"/>
      <c r="L12" s="65">
        <f t="shared" si="1"/>
        <v>0</v>
      </c>
      <c r="M12" s="66"/>
      <c r="N12" s="66"/>
      <c r="O12" s="66"/>
      <c r="P12" s="66"/>
      <c r="Q12" s="66"/>
      <c r="R12" s="64"/>
      <c r="S12" s="64"/>
      <c r="T12" s="64"/>
      <c r="U12" s="64"/>
      <c r="V12" s="64"/>
      <c r="W12" s="64"/>
      <c r="X12" s="66"/>
      <c r="Y12" s="66"/>
      <c r="Z12" s="64"/>
      <c r="AA12" s="1"/>
    </row>
    <row r="13" spans="1:301" x14ac:dyDescent="0.25">
      <c r="A13" s="82"/>
      <c r="B13" s="78"/>
      <c r="C13" s="64"/>
      <c r="D13" s="78"/>
      <c r="E13" s="64"/>
      <c r="F13" s="64"/>
      <c r="G13" s="66"/>
      <c r="H13" s="66"/>
      <c r="I13" s="65">
        <f t="shared" si="0"/>
        <v>0</v>
      </c>
      <c r="J13" s="64"/>
      <c r="K13" s="64"/>
      <c r="L13" s="65">
        <f t="shared" si="1"/>
        <v>0</v>
      </c>
      <c r="M13" s="66"/>
      <c r="N13" s="66"/>
      <c r="O13" s="66"/>
      <c r="P13" s="66"/>
      <c r="Q13" s="66"/>
      <c r="R13" s="64"/>
      <c r="S13" s="64"/>
      <c r="T13" s="64"/>
      <c r="U13" s="64"/>
      <c r="V13" s="64"/>
      <c r="W13" s="64"/>
      <c r="X13" s="66"/>
      <c r="Y13" s="66"/>
      <c r="Z13" s="64"/>
      <c r="AA13" s="1"/>
    </row>
    <row r="14" spans="1:301" x14ac:dyDescent="0.25">
      <c r="A14" s="82"/>
      <c r="B14" s="78"/>
      <c r="C14" s="64"/>
      <c r="D14" s="78"/>
      <c r="E14" s="64"/>
      <c r="F14" s="64"/>
      <c r="G14" s="66"/>
      <c r="H14" s="66"/>
      <c r="I14" s="65">
        <f t="shared" si="0"/>
        <v>0</v>
      </c>
      <c r="J14" s="64"/>
      <c r="K14" s="64"/>
      <c r="L14" s="65">
        <f t="shared" si="1"/>
        <v>0</v>
      </c>
      <c r="M14" s="66"/>
      <c r="N14" s="66"/>
      <c r="O14" s="66"/>
      <c r="P14" s="66"/>
      <c r="Q14" s="66"/>
      <c r="R14" s="64"/>
      <c r="S14" s="64"/>
      <c r="T14" s="64"/>
      <c r="U14" s="64"/>
      <c r="V14" s="64"/>
      <c r="W14" s="64"/>
      <c r="X14" s="66"/>
      <c r="Y14" s="66"/>
      <c r="Z14" s="64"/>
      <c r="AA14" s="1"/>
    </row>
    <row r="15" spans="1:301" x14ac:dyDescent="0.25">
      <c r="A15" s="82"/>
      <c r="B15" s="78"/>
      <c r="C15" s="64"/>
      <c r="D15" s="78"/>
      <c r="E15" s="64"/>
      <c r="F15" s="65"/>
      <c r="G15" s="66"/>
      <c r="H15" s="66"/>
      <c r="I15" s="65">
        <f t="shared" si="0"/>
        <v>0</v>
      </c>
      <c r="J15" s="64"/>
      <c r="K15" s="64"/>
      <c r="L15" s="65">
        <f t="shared" si="1"/>
        <v>0</v>
      </c>
      <c r="M15" s="66"/>
      <c r="N15" s="66"/>
      <c r="O15" s="66"/>
      <c r="P15" s="66"/>
      <c r="Q15" s="66"/>
      <c r="R15" s="64"/>
      <c r="S15" s="64"/>
      <c r="T15" s="64"/>
      <c r="U15" s="64"/>
      <c r="V15" s="64"/>
      <c r="W15" s="64"/>
      <c r="X15" s="66"/>
      <c r="Y15" s="66"/>
      <c r="Z15" s="64"/>
      <c r="AA15" s="1"/>
    </row>
    <row r="16" spans="1:301" x14ac:dyDescent="0.25">
      <c r="A16" s="82"/>
      <c r="B16" s="78"/>
      <c r="C16" s="64"/>
      <c r="D16" s="78"/>
      <c r="E16" s="64"/>
      <c r="F16" s="64"/>
      <c r="G16" s="66"/>
      <c r="H16" s="66"/>
      <c r="I16" s="65">
        <f t="shared" si="0"/>
        <v>0</v>
      </c>
      <c r="J16" s="64"/>
      <c r="K16" s="64"/>
      <c r="L16" s="65">
        <f t="shared" si="1"/>
        <v>0</v>
      </c>
      <c r="M16" s="66"/>
      <c r="N16" s="66"/>
      <c r="O16" s="66"/>
      <c r="P16" s="66"/>
      <c r="Q16" s="66"/>
      <c r="R16" s="64"/>
      <c r="S16" s="64"/>
      <c r="T16" s="64"/>
      <c r="U16" s="64"/>
      <c r="V16" s="64"/>
      <c r="W16" s="64"/>
      <c r="X16" s="66"/>
      <c r="Y16" s="66"/>
      <c r="Z16" s="64"/>
      <c r="AA16" s="1"/>
    </row>
    <row r="17" spans="1:469" x14ac:dyDescent="0.25">
      <c r="A17" s="82"/>
      <c r="B17" s="78"/>
      <c r="C17" s="64"/>
      <c r="D17" s="78"/>
      <c r="E17" s="64"/>
      <c r="F17" s="64"/>
      <c r="G17" s="66"/>
      <c r="H17" s="66"/>
      <c r="I17" s="65">
        <f t="shared" si="0"/>
        <v>0</v>
      </c>
      <c r="J17" s="64"/>
      <c r="K17" s="64"/>
      <c r="L17" s="65">
        <f t="shared" si="1"/>
        <v>0</v>
      </c>
      <c r="M17" s="66"/>
      <c r="N17" s="66"/>
      <c r="O17" s="66"/>
      <c r="P17" s="66"/>
      <c r="Q17" s="66"/>
      <c r="R17" s="64"/>
      <c r="S17" s="64"/>
      <c r="T17" s="64"/>
      <c r="U17" s="64"/>
      <c r="V17" s="64"/>
      <c r="W17" s="64"/>
      <c r="X17" s="66"/>
      <c r="Y17" s="66"/>
      <c r="Z17" s="64"/>
      <c r="AA17" s="1"/>
    </row>
    <row r="18" spans="1:469" x14ac:dyDescent="0.25">
      <c r="A18" s="82"/>
      <c r="B18" s="78"/>
      <c r="C18" s="64"/>
      <c r="D18" s="78"/>
      <c r="E18" s="64"/>
      <c r="F18" s="65"/>
      <c r="G18" s="66"/>
      <c r="H18" s="66"/>
      <c r="I18" s="65">
        <f t="shared" si="0"/>
        <v>0</v>
      </c>
      <c r="J18" s="64"/>
      <c r="K18" s="64"/>
      <c r="L18" s="65">
        <f t="shared" si="1"/>
        <v>0</v>
      </c>
      <c r="M18" s="66"/>
      <c r="N18" s="66"/>
      <c r="O18" s="66"/>
      <c r="P18" s="66"/>
      <c r="Q18" s="66"/>
      <c r="R18" s="64"/>
      <c r="S18" s="64"/>
      <c r="T18" s="64"/>
      <c r="U18" s="64"/>
      <c r="V18" s="64"/>
      <c r="W18" s="64"/>
      <c r="X18" s="66"/>
      <c r="Y18" s="66"/>
      <c r="Z18" s="64"/>
      <c r="AA18" s="1"/>
    </row>
    <row r="19" spans="1:469" x14ac:dyDescent="0.25">
      <c r="A19" s="82"/>
      <c r="B19" s="78"/>
      <c r="C19" s="64"/>
      <c r="D19" s="78"/>
      <c r="E19" s="64"/>
      <c r="F19" s="64"/>
      <c r="G19" s="66"/>
      <c r="H19" s="66"/>
      <c r="I19" s="65">
        <f t="shared" si="0"/>
        <v>0</v>
      </c>
      <c r="J19" s="64"/>
      <c r="K19" s="64"/>
      <c r="L19" s="65">
        <f t="shared" si="1"/>
        <v>0</v>
      </c>
      <c r="M19" s="66"/>
      <c r="N19" s="66"/>
      <c r="O19" s="66"/>
      <c r="P19" s="66"/>
      <c r="Q19" s="66"/>
      <c r="R19" s="64"/>
      <c r="S19" s="64"/>
      <c r="T19" s="64"/>
      <c r="U19" s="64"/>
      <c r="V19" s="64"/>
      <c r="W19" s="64"/>
      <c r="X19" s="66"/>
      <c r="Y19" s="66"/>
      <c r="Z19" s="64"/>
      <c r="AA19" s="1"/>
    </row>
    <row r="20" spans="1:469" x14ac:dyDescent="0.25">
      <c r="A20" s="82"/>
      <c r="B20" s="78"/>
      <c r="C20" s="64"/>
      <c r="D20" s="78"/>
      <c r="E20" s="64"/>
      <c r="F20" s="64"/>
      <c r="G20" s="66"/>
      <c r="H20" s="66"/>
      <c r="I20" s="65">
        <f t="shared" si="0"/>
        <v>0</v>
      </c>
      <c r="J20" s="64"/>
      <c r="K20" s="64"/>
      <c r="L20" s="65">
        <f t="shared" si="1"/>
        <v>0</v>
      </c>
      <c r="M20" s="66"/>
      <c r="N20" s="66"/>
      <c r="O20" s="66"/>
      <c r="P20" s="66"/>
      <c r="Q20" s="66"/>
      <c r="R20" s="64"/>
      <c r="S20" s="64"/>
      <c r="T20" s="64"/>
      <c r="U20" s="64"/>
      <c r="V20" s="64"/>
      <c r="W20" s="64"/>
      <c r="X20" s="66"/>
      <c r="Y20" s="66"/>
      <c r="Z20" s="64"/>
      <c r="AA20" s="1"/>
    </row>
    <row r="21" spans="1:469" x14ac:dyDescent="0.25">
      <c r="A21" s="82"/>
      <c r="B21" s="78"/>
      <c r="C21" s="64"/>
      <c r="D21" s="78"/>
      <c r="E21" s="64"/>
      <c r="F21" s="65"/>
      <c r="G21" s="66"/>
      <c r="H21" s="66"/>
      <c r="I21" s="65">
        <f t="shared" si="0"/>
        <v>0</v>
      </c>
      <c r="J21" s="64"/>
      <c r="K21" s="64"/>
      <c r="L21" s="65">
        <f t="shared" si="1"/>
        <v>0</v>
      </c>
      <c r="M21" s="66"/>
      <c r="N21" s="66"/>
      <c r="O21" s="66"/>
      <c r="P21" s="66"/>
      <c r="Q21" s="66"/>
      <c r="R21" s="64"/>
      <c r="S21" s="64"/>
      <c r="T21" s="64"/>
      <c r="U21" s="64"/>
      <c r="V21" s="64"/>
      <c r="W21" s="64"/>
      <c r="X21" s="66"/>
      <c r="Y21" s="66"/>
      <c r="Z21" s="64"/>
      <c r="AA21" s="1"/>
    </row>
    <row r="22" spans="1:469" x14ac:dyDescent="0.25">
      <c r="A22" s="89"/>
      <c r="B22" s="79"/>
      <c r="C22" s="68"/>
      <c r="D22" s="79"/>
      <c r="E22" s="68"/>
      <c r="F22" s="65"/>
      <c r="G22" s="69"/>
      <c r="H22" s="69"/>
      <c r="I22" s="65">
        <f t="shared" si="0"/>
        <v>0</v>
      </c>
      <c r="J22" s="68"/>
      <c r="K22" s="68"/>
      <c r="L22" s="65">
        <f t="shared" si="1"/>
        <v>0</v>
      </c>
      <c r="M22" s="69"/>
      <c r="N22" s="69"/>
      <c r="O22" s="69"/>
      <c r="P22" s="69"/>
      <c r="Q22" s="69"/>
      <c r="R22" s="68"/>
      <c r="S22" s="68"/>
      <c r="T22" s="68"/>
      <c r="U22" s="68"/>
      <c r="V22" s="68"/>
      <c r="W22" s="68"/>
      <c r="X22" s="69"/>
      <c r="Y22" s="69"/>
      <c r="Z22" s="68"/>
      <c r="AA22" s="5"/>
    </row>
    <row r="23" spans="1:469" x14ac:dyDescent="0.25">
      <c r="A23" s="89"/>
      <c r="B23" s="79"/>
      <c r="C23" s="68"/>
      <c r="D23" s="79"/>
      <c r="E23" s="68"/>
      <c r="F23" s="64"/>
      <c r="G23" s="69"/>
      <c r="H23" s="69"/>
      <c r="I23" s="65">
        <f t="shared" si="0"/>
        <v>0</v>
      </c>
      <c r="J23" s="68"/>
      <c r="K23" s="68"/>
      <c r="L23" s="65">
        <f t="shared" si="1"/>
        <v>0</v>
      </c>
      <c r="M23" s="69"/>
      <c r="N23" s="69"/>
      <c r="O23" s="69"/>
      <c r="P23" s="69"/>
      <c r="Q23" s="69"/>
      <c r="R23" s="68"/>
      <c r="S23" s="68"/>
      <c r="T23" s="68"/>
      <c r="U23" s="68"/>
      <c r="V23" s="68"/>
      <c r="W23" s="68"/>
      <c r="X23" s="69"/>
      <c r="Y23" s="69"/>
      <c r="Z23" s="68"/>
      <c r="AA23" s="5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</row>
    <row r="24" spans="1:469" s="7" customFormat="1" ht="15.75" thickBot="1" x14ac:dyDescent="0.3">
      <c r="A24" s="90"/>
      <c r="B24" s="80"/>
      <c r="C24" s="71"/>
      <c r="D24" s="80"/>
      <c r="E24" s="71"/>
      <c r="F24" s="71"/>
      <c r="G24" s="72"/>
      <c r="H24" s="72"/>
      <c r="I24" s="87">
        <f t="shared" si="0"/>
        <v>0</v>
      </c>
      <c r="J24" s="71"/>
      <c r="K24" s="71"/>
      <c r="L24" s="87">
        <f t="shared" si="1"/>
        <v>0</v>
      </c>
      <c r="M24" s="72"/>
      <c r="N24" s="72"/>
      <c r="O24" s="72"/>
      <c r="P24" s="72"/>
      <c r="Q24" s="72"/>
      <c r="R24" s="71"/>
      <c r="S24" s="71"/>
      <c r="T24" s="71"/>
      <c r="U24" s="71"/>
      <c r="V24" s="71"/>
      <c r="W24" s="71"/>
      <c r="X24" s="72"/>
      <c r="Y24" s="72"/>
      <c r="Z24" s="71"/>
      <c r="AA24" s="48"/>
    </row>
    <row r="25" spans="1:469" ht="18" customHeight="1" x14ac:dyDescent="0.25">
      <c r="A25" s="32"/>
      <c r="B25" s="32"/>
      <c r="C25" s="32"/>
      <c r="D25" s="32"/>
      <c r="E25" s="35" t="s">
        <v>7</v>
      </c>
      <c r="F25" s="54"/>
      <c r="G25" s="33"/>
      <c r="H25" s="34"/>
      <c r="I25" s="36">
        <f>SUM(I6:I24)</f>
        <v>0</v>
      </c>
      <c r="J25" s="36">
        <f>SUM(J6:J24)</f>
        <v>0</v>
      </c>
      <c r="K25" s="36">
        <f>SUM(K6:K24)</f>
        <v>0</v>
      </c>
      <c r="L25" s="36">
        <f>SUM(L6:L24)</f>
        <v>0</v>
      </c>
      <c r="M25" s="44"/>
      <c r="N25" s="28">
        <f t="shared" ref="N25:W25" si="2">SUM(N6:N24)</f>
        <v>0</v>
      </c>
      <c r="O25" s="28">
        <f t="shared" si="2"/>
        <v>0</v>
      </c>
      <c r="P25" s="28">
        <f t="shared" si="2"/>
        <v>0</v>
      </c>
      <c r="Q25" s="28">
        <f t="shared" si="2"/>
        <v>0</v>
      </c>
      <c r="R25" s="36">
        <f t="shared" si="2"/>
        <v>0</v>
      </c>
      <c r="S25" s="36">
        <f t="shared" si="2"/>
        <v>0</v>
      </c>
      <c r="T25" s="36">
        <f t="shared" si="2"/>
        <v>0</v>
      </c>
      <c r="U25" s="36">
        <f t="shared" si="2"/>
        <v>0</v>
      </c>
      <c r="V25" s="36">
        <f t="shared" si="2"/>
        <v>0</v>
      </c>
      <c r="W25" s="36">
        <f t="shared" si="2"/>
        <v>0</v>
      </c>
      <c r="X25" s="44"/>
      <c r="Y25" s="45"/>
      <c r="Z25" s="24">
        <f>SUM(Z6:Z24)</f>
        <v>0</v>
      </c>
      <c r="AA25" s="50" t="s">
        <v>8</v>
      </c>
    </row>
    <row r="26" spans="1:469" ht="18" customHeight="1" x14ac:dyDescent="0.25">
      <c r="E26" s="19" t="s">
        <v>9</v>
      </c>
      <c r="F26" s="20"/>
      <c r="G26" s="20"/>
      <c r="H26" s="3"/>
      <c r="I26" s="42">
        <f>'Side 7'!I27</f>
        <v>0</v>
      </c>
      <c r="J26" s="42">
        <f>'Side 7'!J27</f>
        <v>0</v>
      </c>
      <c r="K26" s="42">
        <f>'Side 7'!K27</f>
        <v>0</v>
      </c>
      <c r="L26" s="42">
        <f>'Side 7'!L27</f>
        <v>0</v>
      </c>
      <c r="M26" s="7"/>
      <c r="N26" s="29">
        <f>'Side 7'!N27</f>
        <v>0</v>
      </c>
      <c r="O26" s="29">
        <f>'Side 7'!O27</f>
        <v>0</v>
      </c>
      <c r="P26" s="29">
        <f>'Side 7'!P27</f>
        <v>0</v>
      </c>
      <c r="Q26" s="29">
        <f>'Side 7'!Q27</f>
        <v>0</v>
      </c>
      <c r="R26" s="42">
        <f>'Side 7'!R27</f>
        <v>0</v>
      </c>
      <c r="S26" s="42">
        <f>'Side 7'!S27</f>
        <v>0</v>
      </c>
      <c r="T26" s="42">
        <f>'Side 7'!T27</f>
        <v>0</v>
      </c>
      <c r="U26" s="42">
        <f>'Side 7'!U27</f>
        <v>0</v>
      </c>
      <c r="V26" s="42">
        <f>'Side 7'!V27</f>
        <v>0</v>
      </c>
      <c r="W26" s="42">
        <f>'Side 7'!W27</f>
        <v>0</v>
      </c>
      <c r="X26" s="42"/>
      <c r="Y26" s="42"/>
      <c r="Z26" s="42">
        <f>'Side 7'!Z27</f>
        <v>0</v>
      </c>
      <c r="AA26" s="51" t="s">
        <v>10</v>
      </c>
    </row>
    <row r="27" spans="1:469" ht="18" customHeight="1" x14ac:dyDescent="0.25">
      <c r="E27" s="19" t="s">
        <v>11</v>
      </c>
      <c r="F27" s="20"/>
      <c r="G27" s="20"/>
      <c r="H27" s="3"/>
      <c r="I27" s="42">
        <f>SUM(I25:I26)</f>
        <v>0</v>
      </c>
      <c r="J27" s="42">
        <f>SUM(J25:J26)</f>
        <v>0</v>
      </c>
      <c r="K27" s="42">
        <f>SUM(K25:K26)</f>
        <v>0</v>
      </c>
      <c r="L27" s="42">
        <f>SUM(L25:L26)</f>
        <v>0</v>
      </c>
      <c r="M27" s="8"/>
      <c r="N27" s="29">
        <f t="shared" ref="N27:W27" si="3">SUM(N25:N26)</f>
        <v>0</v>
      </c>
      <c r="O27" s="29">
        <f t="shared" si="3"/>
        <v>0</v>
      </c>
      <c r="P27" s="29">
        <f t="shared" si="3"/>
        <v>0</v>
      </c>
      <c r="Q27" s="29">
        <f t="shared" si="3"/>
        <v>0</v>
      </c>
      <c r="R27" s="42">
        <f t="shared" si="3"/>
        <v>0</v>
      </c>
      <c r="S27" s="42">
        <f t="shared" si="3"/>
        <v>0</v>
      </c>
      <c r="T27" s="42">
        <f t="shared" si="3"/>
        <v>0</v>
      </c>
      <c r="U27" s="42">
        <f t="shared" si="3"/>
        <v>0</v>
      </c>
      <c r="V27" s="42">
        <f t="shared" si="3"/>
        <v>0</v>
      </c>
      <c r="W27" s="42">
        <f t="shared" si="3"/>
        <v>0</v>
      </c>
      <c r="X27" s="8"/>
      <c r="Y27" s="13"/>
      <c r="Z27" s="42">
        <f>SUM(Z25:Z26)</f>
        <v>0</v>
      </c>
      <c r="AA27" s="52" t="s">
        <v>12</v>
      </c>
    </row>
  </sheetData>
  <pageMargins left="0.7" right="0.7" top="0.75" bottom="0.75" header="0.3" footer="0.3"/>
  <pageSetup paperSize="8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INFO</vt:lpstr>
      <vt:lpstr>Side 1</vt:lpstr>
      <vt:lpstr>Side 2</vt:lpstr>
      <vt:lpstr>Side 3</vt:lpstr>
      <vt:lpstr>Side 4</vt:lpstr>
      <vt:lpstr>Side 5</vt:lpstr>
      <vt:lpstr>Side 6</vt:lpstr>
      <vt:lpstr>Side 7</vt:lpstr>
      <vt:lpstr>Side 8</vt:lpstr>
      <vt:lpstr>Side 9</vt:lpstr>
      <vt:lpstr>Side 10</vt:lpstr>
      <vt:lpstr>Side 11</vt:lpstr>
      <vt:lpstr>Side 12</vt:lpstr>
      <vt:lpstr>Side 13</vt:lpstr>
      <vt:lpstr>Side 14</vt:lpstr>
      <vt:lpstr>Side 15</vt:lpstr>
      <vt:lpstr>Side 16</vt:lpstr>
      <vt:lpstr>Side 17</vt:lpstr>
      <vt:lpstr>Side 18</vt:lpstr>
      <vt:lpstr>Side 19</vt:lpstr>
      <vt:lpstr>Side 20</vt:lpstr>
    </vt:vector>
  </TitlesOfParts>
  <Manager/>
  <Company>Helse Vest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Pilot logbook</dc:title>
  <dc:subject/>
  <dc:creator>Thomas Fredriksen</dc:creator>
  <cp:keywords>Aviation;Logbook</cp:keywords>
  <dc:description/>
  <cp:lastModifiedBy>Thomas Fredriksen</cp:lastModifiedBy>
  <cp:revision/>
  <cp:lastPrinted>2022-06-11T20:07:00Z</cp:lastPrinted>
  <dcterms:created xsi:type="dcterms:W3CDTF">2015-03-03T11:01:59Z</dcterms:created>
  <dcterms:modified xsi:type="dcterms:W3CDTF">2022-06-26T14:10:51Z</dcterms:modified>
  <cp:category/>
  <cp:contentStatus/>
</cp:coreProperties>
</file>